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日本橋、ﾋﾞｯｸﾒｲﾂ、ｽﾍﾟﾜﾝ応援策\日本橋ふくしま館\周知用\"/>
    </mc:Choice>
  </mc:AlternateContent>
  <bookViews>
    <workbookView xWindow="0" yWindow="0" windowWidth="19430" windowHeight="8360"/>
  </bookViews>
  <sheets>
    <sheet name="ご注文書" sheetId="9" r:id="rId1"/>
    <sheet name="記入例" sheetId="7" r:id="rId2"/>
    <sheet name="顧客情報" sheetId="4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9" l="1"/>
  <c r="M28" i="9"/>
  <c r="M24" i="9"/>
  <c r="M20" i="9"/>
  <c r="M28" i="7" l="1"/>
  <c r="M24" i="7"/>
  <c r="M20" i="7"/>
  <c r="M31" i="7" l="1"/>
</calcChain>
</file>

<file path=xl/sharedStrings.xml><?xml version="1.0" encoding="utf-8"?>
<sst xmlns="http://schemas.openxmlformats.org/spreadsheetml/2006/main" count="153" uniqueCount="72">
  <si>
    <t>ふりがな</t>
    <phoneticPr fontId="1"/>
  </si>
  <si>
    <t>　</t>
    <phoneticPr fontId="1"/>
  </si>
  <si>
    <t>商品お届け先</t>
  </si>
  <si>
    <t>ご注文内容</t>
  </si>
  <si>
    <t>円</t>
    <rPh sb="0" eb="1">
      <t>エン</t>
    </rPh>
    <phoneticPr fontId="1"/>
  </si>
  <si>
    <t>歳</t>
    <rPh sb="0" eb="1">
      <t>サイ</t>
    </rPh>
    <phoneticPr fontId="1"/>
  </si>
  <si>
    <t>お申込日</t>
    <rPh sb="1" eb="4">
      <t>モウシコミビ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</si>
  <si>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</si>
  <si>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</si>
  <si>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見積り番号</t>
    <rPh sb="0" eb="2">
      <t>ミツモ</t>
    </rPh>
    <rPh sb="3" eb="5">
      <t>バンゴウ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</si>
  <si>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</si>
  <si>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</si>
  <si>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メール</t>
    <phoneticPr fontId="1"/>
  </si>
  <si>
    <t>TEL</t>
    <phoneticPr fontId="1"/>
  </si>
  <si>
    <t>福島県いわき市小川町柴原大社１６－８３</t>
    <phoneticPr fontId="1"/>
  </si>
  <si>
    <t>さとう　のりこ</t>
    <phoneticPr fontId="1"/>
  </si>
  <si>
    <t>佐藤　紀子</t>
    <phoneticPr fontId="1"/>
  </si>
  <si>
    <t>nori29745213@docomo.ne.jp</t>
    <phoneticPr fontId="1"/>
  </si>
  <si>
    <t>090-2974-521</t>
    <phoneticPr fontId="1"/>
  </si>
  <si>
    <t xml:space="preserve">〒979-3111      </t>
    <phoneticPr fontId="1"/>
  </si>
  <si>
    <t>〒334-0053</t>
  </si>
  <si>
    <t>埼玉県川口市安行吉蔵79-7</t>
    <rPh sb="0" eb="10">
      <t>334-0053</t>
    </rPh>
    <phoneticPr fontId="1"/>
  </si>
  <si>
    <t>いながき　しんいち</t>
  </si>
  <si>
    <t>稲垣　真市　</t>
    <rPh sb="0" eb="2">
      <t>イナガキ</t>
    </rPh>
    <rPh sb="3" eb="5">
      <t>シンイチ</t>
    </rPh>
    <phoneticPr fontId="1"/>
  </si>
  <si>
    <t>090-2647-7810</t>
  </si>
  <si>
    <t>〒189-0003</t>
  </si>
  <si>
    <t>東京都東村山市久米川町3-20-26</t>
    <rPh sb="0" eb="11">
      <t>189-0003</t>
    </rPh>
    <phoneticPr fontId="1"/>
  </si>
  <si>
    <t>もりいえ　ただす</t>
  </si>
  <si>
    <t>守家　規　</t>
    <rPh sb="0" eb="1">
      <t>モリ</t>
    </rPh>
    <rPh sb="1" eb="2">
      <t>イエ</t>
    </rPh>
    <rPh sb="3" eb="4">
      <t>タダス</t>
    </rPh>
    <phoneticPr fontId="1"/>
  </si>
  <si>
    <t>090-4553-1202</t>
  </si>
  <si>
    <t>ご住所</t>
    <rPh sb="1" eb="3">
      <t>ジュウショ</t>
    </rPh>
    <phoneticPr fontId="1"/>
  </si>
  <si>
    <t>日本橋ふくしま館</t>
    <rPh sb="0" eb="3">
      <t>ニホンバシ</t>
    </rPh>
    <rPh sb="7" eb="8">
      <t>カン</t>
    </rPh>
    <phoneticPr fontId="1"/>
  </si>
  <si>
    <t>●太枠部分をご記入下さい。</t>
    <phoneticPr fontId="1"/>
  </si>
  <si>
    <t>FAX</t>
    <phoneticPr fontId="1"/>
  </si>
  <si>
    <t>〒</t>
    <phoneticPr fontId="1"/>
  </si>
  <si>
    <t>ご依頼主様</t>
    <phoneticPr fontId="1"/>
  </si>
  <si>
    <t>様　</t>
    <rPh sb="0" eb="1">
      <t>サマ</t>
    </rPh>
    <phoneticPr fontId="1"/>
  </si>
  <si>
    <t>＊酒類をご購入の場合は、
必ずご記入願います。</t>
    <phoneticPr fontId="1"/>
  </si>
  <si>
    <t>個　</t>
    <rPh sb="0" eb="1">
      <t>コ</t>
    </rPh>
    <phoneticPr fontId="1"/>
  </si>
  <si>
    <t>電話</t>
    <rPh sb="0" eb="2">
      <t>デンワ</t>
    </rPh>
    <phoneticPr fontId="1"/>
  </si>
  <si>
    <t>＊個人情報保護に関する法令及びその他の規範を遵守し、お預かりした個人情報は厳正な保護・管理を行うなど、責任をもって取り扱います。　</t>
    <phoneticPr fontId="1"/>
  </si>
  <si>
    <t>①小計(単価×数量)</t>
    <phoneticPr fontId="1"/>
  </si>
  <si>
    <t>合計(①+②+③)</t>
    <phoneticPr fontId="1"/>
  </si>
  <si>
    <t>〒103-0022　東京都中央区日本橋室町4-3-16　柳屋太洋ビル1階　営業時間／平日10:30～20:00、土日祝日11:00～18:00　休館日／年末年始</t>
    <rPh sb="10" eb="13">
      <t>トウキョウト</t>
    </rPh>
    <rPh sb="13" eb="16">
      <t>チュウオウク</t>
    </rPh>
    <rPh sb="16" eb="19">
      <t>ニホンバシ</t>
    </rPh>
    <rPh sb="19" eb="21">
      <t>ムロマチ</t>
    </rPh>
    <rPh sb="28" eb="29">
      <t>ヤナギ</t>
    </rPh>
    <rPh sb="29" eb="30">
      <t>ヤ</t>
    </rPh>
    <rPh sb="30" eb="32">
      <t>タイヨウ</t>
    </rPh>
    <rPh sb="35" eb="36">
      <t>カイ</t>
    </rPh>
    <rPh sb="37" eb="39">
      <t>エイギョウ</t>
    </rPh>
    <rPh sb="39" eb="41">
      <t>ジカン</t>
    </rPh>
    <rPh sb="42" eb="44">
      <t>ヘイジツ</t>
    </rPh>
    <rPh sb="56" eb="58">
      <t>ドニチ</t>
    </rPh>
    <rPh sb="58" eb="60">
      <t>シュクジツ</t>
    </rPh>
    <rPh sb="72" eb="75">
      <t>キュウカンビ</t>
    </rPh>
    <rPh sb="76" eb="78">
      <t>ネンマツ</t>
    </rPh>
    <rPh sb="78" eb="80">
      <t>ネンシ</t>
    </rPh>
    <phoneticPr fontId="1"/>
  </si>
  <si>
    <t>●商品のお申込み・お問い合せは「日本橋ふくしま館」へお願いします。</t>
    <rPh sb="16" eb="19">
      <t>ニホンバシ</t>
    </rPh>
    <rPh sb="23" eb="24">
      <t>カン</t>
    </rPh>
    <phoneticPr fontId="1"/>
  </si>
  <si>
    <t xml:space="preserve">ふくしま応援企業ネットワークの会員企業様は企業名を記入ください→ </t>
    <rPh sb="4" eb="6">
      <t>オウエン</t>
    </rPh>
    <rPh sb="6" eb="8">
      <t>キギョウ</t>
    </rPh>
    <rPh sb="15" eb="17">
      <t>カイイン</t>
    </rPh>
    <rPh sb="17" eb="19">
      <t>キギョウ</t>
    </rPh>
    <rPh sb="19" eb="20">
      <t>サマ</t>
    </rPh>
    <rPh sb="21" eb="23">
      <t>キギョウ</t>
    </rPh>
    <rPh sb="23" eb="24">
      <t>メイ</t>
    </rPh>
    <rPh sb="25" eb="27">
      <t>キニュウ</t>
    </rPh>
    <phoneticPr fontId="1"/>
  </si>
  <si>
    <t>お支払方法</t>
    <rPh sb="1" eb="3">
      <t>シハラ</t>
    </rPh>
    <rPh sb="3" eb="5">
      <t>ホウホウ</t>
    </rPh>
    <phoneticPr fontId="1"/>
  </si>
  <si>
    <t xml:space="preserve"> 〒</t>
    <phoneticPr fontId="1"/>
  </si>
  <si>
    <t>日本橋ふくしま館　FAX：03-6262-3978　または　メール：gaihan@tif.ne.jp</t>
    <rPh sb="0" eb="3">
      <t>ニホンバシ</t>
    </rPh>
    <rPh sb="7" eb="8">
      <t>カン</t>
    </rPh>
    <phoneticPr fontId="1"/>
  </si>
  <si>
    <t>数量</t>
    <rPh sb="0" eb="2">
      <t>スウリョウ</t>
    </rPh>
    <phoneticPr fontId="1"/>
  </si>
  <si>
    <t>商品</t>
    <rPh sb="0" eb="2">
      <t>ショウヒン</t>
    </rPh>
    <phoneticPr fontId="1"/>
  </si>
  <si>
    <t>E-mail</t>
    <phoneticPr fontId="1"/>
  </si>
  <si>
    <r>
      <t>日本橋ふくしま館　　電話</t>
    </r>
    <r>
      <rPr>
        <u/>
        <sz val="10"/>
        <color theme="1"/>
        <rFont val="Meiryo UI"/>
        <family val="3"/>
        <charset val="128"/>
      </rPr>
      <t>：03-6262-3977</t>
    </r>
    <r>
      <rPr>
        <sz val="10"/>
        <color theme="1"/>
        <rFont val="Meiryo UI"/>
        <family val="3"/>
        <charset val="128"/>
      </rPr>
      <t>　　FAX：03-6262-3978　　メール：gaihan@tif.ne.jp</t>
    </r>
    <rPh sb="0" eb="3">
      <t>ニホンバシ</t>
    </rPh>
    <rPh sb="7" eb="8">
      <t>カン</t>
    </rPh>
    <rPh sb="10" eb="12">
      <t>デンワ</t>
    </rPh>
    <phoneticPr fontId="1"/>
  </si>
  <si>
    <t>「はま・なか・あいづ応援セット」ご注文書</t>
    <rPh sb="10" eb="12">
      <t>オウエン</t>
    </rPh>
    <rPh sb="17" eb="20">
      <t>チュウモンショ</t>
    </rPh>
    <phoneticPr fontId="1"/>
  </si>
  <si>
    <t>新規入会特典をお選びください</t>
    <rPh sb="0" eb="2">
      <t>シンキ</t>
    </rPh>
    <rPh sb="2" eb="4">
      <t>ニュウカイ</t>
    </rPh>
    <rPh sb="4" eb="6">
      <t>トクテン</t>
    </rPh>
    <rPh sb="8" eb="9">
      <t>エラ</t>
    </rPh>
    <phoneticPr fontId="1"/>
  </si>
  <si>
    <t>Aふくしまエールセット</t>
  </si>
  <si>
    <r>
      <rPr>
        <sz val="10"/>
        <rFont val="Meiryo UI"/>
        <family val="3"/>
        <charset val="128"/>
      </rPr>
      <t>ご希望時間帯
※入金確認後の発送となります</t>
    </r>
    <r>
      <rPr>
        <sz val="8"/>
        <rFont val="Meiryo UI"/>
        <family val="3"/>
        <charset val="128"/>
      </rPr>
      <t xml:space="preserve">
①午前中、②14～16時、③16～18時、
④18～20時、⑤19～21時、⑥指定なし</t>
    </r>
    <rPh sb="1" eb="3">
      <t>キボウ</t>
    </rPh>
    <rPh sb="3" eb="6">
      <t>ジカンタイ</t>
    </rPh>
    <rPh sb="8" eb="10">
      <t>ニュウキン</t>
    </rPh>
    <rPh sb="10" eb="12">
      <t>カクニン</t>
    </rPh>
    <rPh sb="12" eb="13">
      <t>ゴ</t>
    </rPh>
    <rPh sb="14" eb="16">
      <t>ハッソウ</t>
    </rPh>
    <phoneticPr fontId="1"/>
  </si>
  <si>
    <t>Fukurumカード　※1参照
Fukurumカード新規入会・同時決済　※2参照
代金引換　※3参照</t>
    <phoneticPr fontId="1"/>
  </si>
  <si>
    <t>①福島県オリジナル米
②おすすめの日本酒
③桃ジュース</t>
    <phoneticPr fontId="1"/>
  </si>
  <si>
    <t>103-0022</t>
    <phoneticPr fontId="1"/>
  </si>
  <si>
    <t>　　東京都中央区日本橋室町4-3-16</t>
    <rPh sb="2" eb="4">
      <t>トウキョウ</t>
    </rPh>
    <rPh sb="4" eb="5">
      <t>ト</t>
    </rPh>
    <rPh sb="5" eb="8">
      <t>チュウオウク</t>
    </rPh>
    <rPh sb="8" eb="11">
      <t>ニホンバシ</t>
    </rPh>
    <rPh sb="11" eb="13">
      <t>ムロマチ</t>
    </rPh>
    <phoneticPr fontId="1"/>
  </si>
  <si>
    <t>03-6262-3977</t>
    <phoneticPr fontId="1"/>
  </si>
  <si>
    <t>03-6262-3978</t>
    <phoneticPr fontId="1"/>
  </si>
  <si>
    <t>gaihan@tif.ne.jp</t>
    <phoneticPr fontId="1"/>
  </si>
  <si>
    <t>日本橋　太郎</t>
    <rPh sb="0" eb="3">
      <t>ニホンバシ</t>
    </rPh>
    <rPh sb="4" eb="6">
      <t>タロウ</t>
    </rPh>
    <phoneticPr fontId="1"/>
  </si>
  <si>
    <t>にほんばし　たろう</t>
    <phoneticPr fontId="1"/>
  </si>
  <si>
    <t>依頼主と同じ</t>
    <rPh sb="0" eb="2">
      <t>イライ</t>
    </rPh>
    <rPh sb="2" eb="3">
      <t>ヌシ</t>
    </rPh>
    <rPh sb="4" eb="5">
      <t>オナ</t>
    </rPh>
    <phoneticPr fontId="1"/>
  </si>
  <si>
    <t>⑤19時～21時</t>
  </si>
  <si>
    <t>＊北海道、九州・沖縄地方への配送については追加料金700円(送料)が発生しますので、予めご了承ください。
＊お申込み内容について確認させていただく場合があります。ご依頼主様に連絡がとれる電話番号、FAX番号またはメールアドレスを必ずご記入ください。
＊携帯電話・スマートフォンからのお申込の場合は、弊社からのメールが受信出来るよう、ドメイン指定受信の設定で「@tif.ne.jp」をご登録ください。
＊未成年者の飲酒は法律で禁止されています。
※1：Fukurumカードでのお支払いを希望された方は、決済完了後5日以内に商品を発送させていただきます。
※2：Fukurumカード新規入会・同時決済を希望される方は、別紙を参照ください。
※3：代金引換でのお支払いを希望された方は、商品配送時に商品代と代引手数料(330円)を配送員へ現金でお支払いください。
　　　　なお、ご依頼主とお届け先が異なる場合、トラブル防止のため代金引換はご利用になれません。</t>
    <rPh sb="1" eb="4">
      <t>ホッカイドウ</t>
    </rPh>
    <rPh sb="5" eb="7">
      <t>キュウシュウ</t>
    </rPh>
    <rPh sb="8" eb="10">
      <t>オキナワ</t>
    </rPh>
    <rPh sb="10" eb="12">
      <t>チホウ</t>
    </rPh>
    <rPh sb="14" eb="16">
      <t>ハイソウ</t>
    </rPh>
    <rPh sb="21" eb="23">
      <t>ツイカ</t>
    </rPh>
    <rPh sb="23" eb="25">
      <t>リョウキン</t>
    </rPh>
    <rPh sb="28" eb="29">
      <t>エン</t>
    </rPh>
    <rPh sb="30" eb="32">
      <t>ソウリョウ</t>
    </rPh>
    <rPh sb="34" eb="36">
      <t>ハッセイ</t>
    </rPh>
    <rPh sb="42" eb="43">
      <t>アラカジ</t>
    </rPh>
    <rPh sb="45" eb="47">
      <t>リョウショウ</t>
    </rPh>
    <rPh sb="126" eb="128">
      <t>ケイタイ</t>
    </rPh>
    <rPh sb="128" eb="130">
      <t>デンワ</t>
    </rPh>
    <rPh sb="149" eb="151">
      <t>ヘイシャ</t>
    </rPh>
    <rPh sb="158" eb="160">
      <t>ジュシン</t>
    </rPh>
    <rPh sb="160" eb="162">
      <t>デキ</t>
    </rPh>
    <rPh sb="238" eb="240">
      <t>シハラ</t>
    </rPh>
    <rPh sb="242" eb="244">
      <t>キボウ</t>
    </rPh>
    <rPh sb="247" eb="248">
      <t>カタ</t>
    </rPh>
    <rPh sb="250" eb="252">
      <t>ケッサイ</t>
    </rPh>
    <rPh sb="252" eb="254">
      <t>カンリョウ</t>
    </rPh>
    <rPh sb="254" eb="255">
      <t>ゴ</t>
    </rPh>
    <rPh sb="256" eb="257">
      <t>ニチ</t>
    </rPh>
    <rPh sb="257" eb="259">
      <t>イナイ</t>
    </rPh>
    <rPh sb="260" eb="262">
      <t>ショウヒン</t>
    </rPh>
    <rPh sb="263" eb="265">
      <t>ハッソウ</t>
    </rPh>
    <rPh sb="291" eb="293">
      <t>ニュウカイ</t>
    </rPh>
    <rPh sb="304" eb="305">
      <t>カタ</t>
    </rPh>
    <rPh sb="307" eb="309">
      <t>ベッシ</t>
    </rPh>
    <rPh sb="310" eb="312">
      <t>サンショウ</t>
    </rPh>
    <rPh sb="321" eb="323">
      <t>ダイキン</t>
    </rPh>
    <rPh sb="323" eb="325">
      <t>ヒキカエ</t>
    </rPh>
    <rPh sb="328" eb="330">
      <t>シハラ</t>
    </rPh>
    <rPh sb="332" eb="334">
      <t>キボウ</t>
    </rPh>
    <rPh sb="337" eb="338">
      <t>カタ</t>
    </rPh>
    <rPh sb="359" eb="360">
      <t>エン</t>
    </rPh>
    <rPh sb="362" eb="365">
      <t>ハイソウイン</t>
    </rPh>
    <rPh sb="387" eb="389">
      <t>イライ</t>
    </rPh>
    <rPh sb="389" eb="390">
      <t>ヌシ</t>
    </rPh>
    <rPh sb="392" eb="393">
      <t>トド</t>
    </rPh>
    <rPh sb="394" eb="395">
      <t>サキ</t>
    </rPh>
    <rPh sb="396" eb="397">
      <t>コト</t>
    </rPh>
    <phoneticPr fontId="1"/>
  </si>
  <si>
    <t>②小計(単価×数量)</t>
    <phoneticPr fontId="1"/>
  </si>
  <si>
    <t>③小計(単価×数量)</t>
    <phoneticPr fontId="1"/>
  </si>
  <si>
    <t>③小計(単価×数量)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</si>
</sst>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_ 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.25"/>
      <color theme="10"/>
      <name val="ＭＳ Ｐゴシック"/>
      <family val="3"/>
      <charset val="128"/>
    </font>
    <font>
      <sz val="10"/>
      <name val="Arial"/>
      <family val="2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1" tint="0.24994659260841701"/>
      </bottom>
      <diagonal/>
    </border>
    <border>
      <left style="hair">
        <color indexed="64"/>
      </left>
      <right/>
      <top style="thin">
        <color indexed="64"/>
      </top>
      <bottom style="dashed">
        <color theme="1" tint="0.24994659260841701"/>
      </bottom>
      <diagonal/>
    </border>
    <border>
      <left/>
      <right/>
      <top style="thin">
        <color indexed="64"/>
      </top>
      <bottom style="dashed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theme="1" tint="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4" applyAlignment="1" applyProtection="1">
      <alignment horizontal="center" vertical="center"/>
    </xf>
    <xf numFmtId="0" fontId="7" fillId="0" borderId="26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/>
    <xf numFmtId="0" fontId="7" fillId="0" borderId="0" xfId="0" applyFont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49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28" xfId="0" applyFont="1" applyBorder="1" applyAlignment="1">
      <alignment horizontal="center" vertical="center" shrinkToFit="1"/>
    </xf>
    <xf numFmtId="0" fontId="10" fillId="0" borderId="0" xfId="0" applyFont="1" applyAlignment="1"/>
    <xf numFmtId="0" fontId="9" fillId="0" borderId="0" xfId="0" applyFont="1" applyAlignment="1">
      <alignment vertical="center"/>
    </xf>
    <xf numFmtId="38" fontId="7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 wrapText="1" shrinkToFi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/>
    </xf>
    <xf numFmtId="0" fontId="22" fillId="0" borderId="34" xfId="0" applyFont="1" applyBorder="1" applyAlignment="1">
      <alignment vertical="center"/>
    </xf>
    <xf numFmtId="0" fontId="18" fillId="0" borderId="14" xfId="0" applyFont="1" applyBorder="1" applyAlignment="1">
      <alignment horizontal="center" vertical="center" wrapText="1" shrinkToFit="1"/>
    </xf>
    <xf numFmtId="3" fontId="18" fillId="3" borderId="42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5" fillId="0" borderId="34" xfId="0" applyFont="1" applyBorder="1" applyAlignment="1">
      <alignment vertical="center"/>
    </xf>
    <xf numFmtId="0" fontId="25" fillId="0" borderId="0" xfId="0" applyFont="1">
      <alignment vertical="center"/>
    </xf>
    <xf numFmtId="0" fontId="14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10" fillId="0" borderId="67" xfId="0" applyNumberFormat="1" applyFont="1" applyBorder="1" applyAlignment="1">
      <alignment horizontal="center" vertical="center"/>
    </xf>
    <xf numFmtId="176" fontId="10" fillId="0" borderId="68" xfId="0" applyNumberFormat="1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10" fillId="0" borderId="5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left" vertical="center"/>
    </xf>
    <xf numFmtId="0" fontId="17" fillId="0" borderId="5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8" fillId="0" borderId="65" xfId="0" applyFont="1" applyBorder="1" applyAlignment="1">
      <alignment horizontal="center" vertical="center" wrapText="1" shrinkToFit="1"/>
    </xf>
    <xf numFmtId="0" fontId="18" fillId="0" borderId="63" xfId="0" applyFont="1" applyBorder="1" applyAlignment="1">
      <alignment horizontal="center" vertical="center" wrapText="1" shrinkToFit="1"/>
    </xf>
    <xf numFmtId="0" fontId="29" fillId="0" borderId="63" xfId="0" applyFont="1" applyFill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right" vertical="center"/>
    </xf>
    <xf numFmtId="0" fontId="16" fillId="0" borderId="61" xfId="0" applyFont="1" applyBorder="1" applyAlignment="1">
      <alignment horizontal="right" vertical="center"/>
    </xf>
    <xf numFmtId="49" fontId="11" fillId="0" borderId="62" xfId="0" applyNumberFormat="1" applyFont="1" applyBorder="1" applyAlignment="1">
      <alignment horizontal="center" vertical="center" shrinkToFit="1"/>
    </xf>
    <xf numFmtId="49" fontId="11" fillId="0" borderId="63" xfId="0" applyNumberFormat="1" applyFont="1" applyBorder="1" applyAlignment="1">
      <alignment horizontal="center" vertical="center" shrinkToFit="1"/>
    </xf>
    <xf numFmtId="49" fontId="11" fillId="0" borderId="64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49" xfId="0" applyFont="1" applyFill="1" applyBorder="1" applyAlignment="1">
      <alignment horizontal="center" vertical="center" wrapText="1"/>
    </xf>
    <xf numFmtId="177" fontId="25" fillId="3" borderId="22" xfId="0" applyNumberFormat="1" applyFont="1" applyFill="1" applyBorder="1" applyAlignment="1">
      <alignment horizontal="right" vertical="center"/>
    </xf>
    <xf numFmtId="177" fontId="25" fillId="3" borderId="1" xfId="0" applyNumberFormat="1" applyFont="1" applyFill="1" applyBorder="1" applyAlignment="1">
      <alignment horizontal="right" vertical="center"/>
    </xf>
    <xf numFmtId="0" fontId="11" fillId="0" borderId="18" xfId="0" applyFont="1" applyBorder="1" applyAlignment="1">
      <alignment horizontal="center" vertical="top" shrinkToFit="1"/>
    </xf>
    <xf numFmtId="0" fontId="11" fillId="0" borderId="10" xfId="0" applyFont="1" applyBorder="1" applyAlignment="1">
      <alignment horizontal="center" vertical="top" shrinkToFit="1"/>
    </xf>
    <xf numFmtId="0" fontId="11" fillId="0" borderId="50" xfId="0" applyFont="1" applyBorder="1" applyAlignment="1">
      <alignment horizontal="center" vertical="top" shrinkToFit="1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0" fontId="22" fillId="0" borderId="37" xfId="0" applyFont="1" applyBorder="1" applyAlignment="1">
      <alignment horizontal="center" vertical="center" wrapText="1" shrinkToFit="1"/>
    </xf>
    <xf numFmtId="0" fontId="22" fillId="0" borderId="36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38" xfId="0" applyFont="1" applyBorder="1" applyAlignment="1">
      <alignment horizontal="center" vertical="center" wrapText="1" shrinkToFit="1"/>
    </xf>
    <xf numFmtId="38" fontId="29" fillId="0" borderId="5" xfId="0" applyNumberFormat="1" applyFont="1" applyFill="1" applyBorder="1" applyAlignment="1">
      <alignment horizontal="center" vertical="center"/>
    </xf>
    <xf numFmtId="38" fontId="29" fillId="0" borderId="6" xfId="0" applyNumberFormat="1" applyFont="1" applyFill="1" applyBorder="1" applyAlignment="1">
      <alignment horizontal="center" vertical="center"/>
    </xf>
    <xf numFmtId="38" fontId="29" fillId="0" borderId="11" xfId="0" applyNumberFormat="1" applyFont="1" applyFill="1" applyBorder="1" applyAlignment="1">
      <alignment horizontal="center" vertical="center"/>
    </xf>
    <xf numFmtId="38" fontId="29" fillId="0" borderId="12" xfId="0" applyNumberFormat="1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24" fillId="3" borderId="13" xfId="0" applyFont="1" applyFill="1" applyBorder="1" applyAlignment="1">
      <alignment horizontal="center" vertical="center" wrapText="1" shrinkToFit="1"/>
    </xf>
    <xf numFmtId="0" fontId="24" fillId="3" borderId="34" xfId="0" applyFont="1" applyFill="1" applyBorder="1" applyAlignment="1">
      <alignment horizontal="center" vertical="center" wrapText="1" shrinkToFit="1"/>
    </xf>
    <xf numFmtId="0" fontId="24" fillId="3" borderId="40" xfId="0" applyFont="1" applyFill="1" applyBorder="1" applyAlignment="1">
      <alignment horizontal="center" vertical="center" wrapText="1" shrinkToFit="1"/>
    </xf>
    <xf numFmtId="38" fontId="25" fillId="3" borderId="41" xfId="0" applyNumberFormat="1" applyFont="1" applyFill="1" applyBorder="1" applyAlignment="1">
      <alignment horizontal="right" vertical="center"/>
    </xf>
    <xf numFmtId="38" fontId="25" fillId="3" borderId="34" xfId="0" applyNumberFormat="1" applyFont="1" applyFill="1" applyBorder="1" applyAlignment="1">
      <alignment horizontal="right" vertical="center"/>
    </xf>
    <xf numFmtId="177" fontId="22" fillId="3" borderId="22" xfId="0" applyNumberFormat="1" applyFont="1" applyFill="1" applyBorder="1" applyAlignment="1">
      <alignment horizontal="right" vertical="center"/>
    </xf>
    <xf numFmtId="177" fontId="22" fillId="3" borderId="1" xfId="0" applyNumberFormat="1" applyFont="1" applyFill="1" applyBorder="1" applyAlignment="1">
      <alignment horizontal="right" vertical="center"/>
    </xf>
    <xf numFmtId="38" fontId="26" fillId="0" borderId="5" xfId="0" applyNumberFormat="1" applyFont="1" applyFill="1" applyBorder="1" applyAlignment="1">
      <alignment horizontal="center" vertical="center"/>
    </xf>
    <xf numFmtId="38" fontId="26" fillId="0" borderId="6" xfId="0" applyNumberFormat="1" applyFont="1" applyFill="1" applyBorder="1" applyAlignment="1">
      <alignment horizontal="center" vertical="center"/>
    </xf>
    <xf numFmtId="38" fontId="26" fillId="0" borderId="11" xfId="0" applyNumberFormat="1" applyFont="1" applyFill="1" applyBorder="1" applyAlignment="1">
      <alignment horizontal="center" vertical="center"/>
    </xf>
    <xf numFmtId="38" fontId="26" fillId="0" borderId="12" xfId="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38" fontId="18" fillId="0" borderId="5" xfId="0" applyNumberFormat="1" applyFont="1" applyFill="1" applyBorder="1" applyAlignment="1">
      <alignment horizontal="center" vertical="center"/>
    </xf>
    <xf numFmtId="38" fontId="18" fillId="0" borderId="6" xfId="0" applyNumberFormat="1" applyFont="1" applyFill="1" applyBorder="1" applyAlignment="1">
      <alignment horizontal="center" vertical="center"/>
    </xf>
    <xf numFmtId="38" fontId="18" fillId="0" borderId="11" xfId="0" applyNumberFormat="1" applyFont="1" applyFill="1" applyBorder="1" applyAlignment="1">
      <alignment horizontal="center" vertical="center"/>
    </xf>
    <xf numFmtId="38" fontId="18" fillId="0" borderId="12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top" shrinkToFit="1"/>
    </xf>
    <xf numFmtId="0" fontId="7" fillId="0" borderId="10" xfId="0" applyFont="1" applyBorder="1" applyAlignment="1">
      <alignment horizontal="center" vertical="top" shrinkToFit="1"/>
    </xf>
    <xf numFmtId="0" fontId="7" fillId="0" borderId="50" xfId="0" applyFont="1" applyBorder="1" applyAlignment="1">
      <alignment horizontal="center" vertical="top" shrinkToFit="1"/>
    </xf>
    <xf numFmtId="0" fontId="26" fillId="0" borderId="2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8" fillId="0" borderId="18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58" xfId="0" applyFont="1" applyFill="1" applyBorder="1" applyAlignment="1">
      <alignment horizontal="left" vertical="center" wrapText="1"/>
    </xf>
    <xf numFmtId="0" fontId="28" fillId="0" borderId="63" xfId="0" applyFont="1" applyFill="1" applyBorder="1" applyAlignment="1">
      <alignment horizontal="left" vertical="center" wrapText="1" shrinkToFit="1"/>
    </xf>
    <xf numFmtId="0" fontId="28" fillId="0" borderId="63" xfId="0" applyFont="1" applyFill="1" applyBorder="1" applyAlignment="1">
      <alignment horizontal="left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14" fontId="27" fillId="0" borderId="69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4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</cellXfs>
  <cellStyles count="12">
    <cellStyle name="アクセント 6 2" xfId="1"/>
    <cellStyle name="ハイパーリンク" xfId="4" builtinId="8"/>
    <cellStyle name="桁区切り [0.00] 2" xfId="7"/>
    <cellStyle name="桁区切り [0.00] 3" xfId="6"/>
    <cellStyle name="桁区切り 2" xfId="2"/>
    <cellStyle name="桁区切り 3" xfId="9"/>
    <cellStyle name="桁区切り 4" xfId="11"/>
    <cellStyle name="標準" xfId="0" builtinId="0"/>
    <cellStyle name="標準 2" xfId="3"/>
    <cellStyle name="標準 2 2" xfId="8"/>
    <cellStyle name="標準 3" xfId="5"/>
    <cellStyle name="標準 4" xfId="10"/>
  </cellStyles>
  <dxfs count="0"/>
  <tableStyles count="0" defaultTableStyle="TableStyleMedium9" defaultPivotStyle="PivotStyleLight16"/>
  <colors>
    <mruColors>
      <color rgb="FFFF0066"/>
      <color rgb="FFFF7C80"/>
      <color rgb="FFFF66FF"/>
      <color rgb="FF003399"/>
      <color rgb="FFFF33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38100</xdr:rowOff>
    </xdr:from>
    <xdr:to>
      <xdr:col>9</xdr:col>
      <xdr:colOff>76200</xdr:colOff>
      <xdr:row>3</xdr:row>
      <xdr:rowOff>190500</xdr:rowOff>
    </xdr:to>
    <xdr:sp macro="" textlink="">
      <xdr:nvSpPr>
        <xdr:cNvPr id="2" name="二等辺三角形 1"/>
        <xdr:cNvSpPr/>
      </xdr:nvSpPr>
      <xdr:spPr>
        <a:xfrm>
          <a:off x="2746375" y="304800"/>
          <a:ext cx="1501775" cy="355600"/>
        </a:xfrm>
        <a:prstGeom prst="triangl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288000" rtlCol="0" anchor="t" anchorCtr="1"/>
        <a:lstStyle/>
        <a:p>
          <a:pPr algn="l"/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送信方向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38100</xdr:rowOff>
    </xdr:from>
    <xdr:to>
      <xdr:col>9</xdr:col>
      <xdr:colOff>76200</xdr:colOff>
      <xdr:row>3</xdr:row>
      <xdr:rowOff>190500</xdr:rowOff>
    </xdr:to>
    <xdr:sp macro="" textlink="">
      <xdr:nvSpPr>
        <xdr:cNvPr id="2" name="二等辺三角形 1"/>
        <xdr:cNvSpPr/>
      </xdr:nvSpPr>
      <xdr:spPr>
        <a:xfrm>
          <a:off x="2952750" y="304800"/>
          <a:ext cx="1666875" cy="361950"/>
        </a:xfrm>
        <a:prstGeom prst="triangl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288000" rtlCol="0" anchor="t" anchorCtr="1"/>
        <a:lstStyle/>
        <a:p>
          <a:pPr algn="l"/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送信方向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nori29745213@docomo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abSelected="1" workbookViewId="0">
      <selection activeCell="O4" sqref="O4"/>
    </sheetView>
  </sheetViews>
  <sheetFormatPr defaultColWidth="8.90625" defaultRowHeight="16"/>
  <cols>
    <col min="1" max="15" width="6.6328125" style="6" customWidth="1"/>
    <col min="16" max="16" width="9" style="6" customWidth="1"/>
    <col min="17" max="16384" width="8.90625" style="6"/>
  </cols>
  <sheetData>
    <row r="1" spans="1:16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ht="5.15" customHeight="1"/>
    <row r="3" spans="1:16">
      <c r="A3" s="56" t="s">
        <v>31</v>
      </c>
      <c r="B3" s="56"/>
      <c r="C3" s="56"/>
      <c r="D3" s="56"/>
      <c r="E3" s="56"/>
      <c r="H3" s="7"/>
      <c r="I3" s="7"/>
      <c r="J3" s="7"/>
      <c r="K3" s="7"/>
      <c r="L3" s="7"/>
    </row>
    <row r="4" spans="1:16">
      <c r="A4" s="54" t="s">
        <v>53</v>
      </c>
      <c r="E4" s="14"/>
      <c r="I4" s="7"/>
      <c r="J4" s="7"/>
      <c r="K4" s="7"/>
    </row>
    <row r="5" spans="1:16" ht="5.15" customHeight="1">
      <c r="E5" s="14"/>
      <c r="I5" s="7"/>
      <c r="J5" s="7"/>
      <c r="K5" s="7"/>
    </row>
    <row r="6" spans="1:16" ht="15" customHeight="1">
      <c r="E6" s="14"/>
      <c r="I6" s="7"/>
      <c r="J6" s="7"/>
      <c r="K6" s="7"/>
    </row>
    <row r="7" spans="1:16" ht="15" customHeight="1" thickBot="1">
      <c r="A7" s="24" t="s">
        <v>40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6" ht="20.149999999999999" customHeight="1" thickTop="1" thickBot="1">
      <c r="A8" s="23" t="s">
        <v>32</v>
      </c>
      <c r="H8" s="5"/>
      <c r="I8" s="21"/>
      <c r="J8" s="57" t="s">
        <v>6</v>
      </c>
      <c r="K8" s="58"/>
      <c r="L8" s="59"/>
      <c r="M8" s="60"/>
      <c r="N8" s="60"/>
      <c r="O8" s="61"/>
      <c r="P8" s="10"/>
    </row>
    <row r="9" spans="1:16" ht="25" customHeight="1" thickTop="1">
      <c r="A9" s="62" t="s">
        <v>35</v>
      </c>
      <c r="B9" s="64" t="s">
        <v>30</v>
      </c>
      <c r="C9" s="42" t="s">
        <v>34</v>
      </c>
      <c r="D9" s="66"/>
      <c r="E9" s="66"/>
      <c r="F9" s="67"/>
      <c r="G9" s="67"/>
      <c r="H9" s="67"/>
      <c r="I9" s="67"/>
      <c r="J9" s="68"/>
      <c r="K9" s="69"/>
      <c r="L9" s="44" t="s">
        <v>39</v>
      </c>
      <c r="M9" s="70"/>
      <c r="N9" s="70"/>
      <c r="O9" s="71"/>
      <c r="P9" s="10"/>
    </row>
    <row r="10" spans="1:16" ht="25" customHeight="1">
      <c r="A10" s="63"/>
      <c r="B10" s="65"/>
      <c r="C10" s="72"/>
      <c r="D10" s="73"/>
      <c r="E10" s="73"/>
      <c r="F10" s="73"/>
      <c r="G10" s="73"/>
      <c r="H10" s="73"/>
      <c r="I10" s="73"/>
      <c r="J10" s="73"/>
      <c r="K10" s="74"/>
      <c r="L10" s="41" t="s">
        <v>33</v>
      </c>
      <c r="M10" s="75"/>
      <c r="N10" s="75"/>
      <c r="O10" s="76"/>
      <c r="P10" s="10"/>
    </row>
    <row r="11" spans="1:16" ht="20.149999999999999" customHeight="1">
      <c r="A11" s="63"/>
      <c r="B11" s="37" t="s">
        <v>0</v>
      </c>
      <c r="C11" s="77" t="s">
        <v>1</v>
      </c>
      <c r="D11" s="78"/>
      <c r="E11" s="78"/>
      <c r="F11" s="78"/>
      <c r="G11" s="78"/>
      <c r="H11" s="3"/>
      <c r="I11" s="79" t="s">
        <v>51</v>
      </c>
      <c r="J11" s="81"/>
      <c r="K11" s="82"/>
      <c r="L11" s="82"/>
      <c r="M11" s="83"/>
      <c r="N11" s="87" t="s">
        <v>37</v>
      </c>
      <c r="O11" s="88"/>
      <c r="P11" s="10"/>
    </row>
    <row r="12" spans="1:16" ht="30" customHeight="1">
      <c r="A12" s="63"/>
      <c r="B12" s="38" t="s">
        <v>10</v>
      </c>
      <c r="C12" s="89"/>
      <c r="D12" s="90"/>
      <c r="E12" s="90"/>
      <c r="F12" s="90"/>
      <c r="G12" s="90"/>
      <c r="H12" s="39" t="s">
        <v>36</v>
      </c>
      <c r="I12" s="80"/>
      <c r="J12" s="84"/>
      <c r="K12" s="85"/>
      <c r="L12" s="85"/>
      <c r="M12" s="86"/>
      <c r="N12" s="40"/>
      <c r="O12" s="43" t="s">
        <v>5</v>
      </c>
      <c r="P12" s="10"/>
    </row>
    <row r="13" spans="1:16" ht="30" customHeight="1" thickBot="1">
      <c r="A13" s="63"/>
      <c r="B13" s="91" t="s">
        <v>46</v>
      </c>
      <c r="C13" s="92"/>
      <c r="D13" s="93"/>
      <c r="E13" s="93"/>
      <c r="F13" s="93"/>
      <c r="G13" s="93"/>
      <c r="H13" s="93"/>
      <c r="I13" s="94" t="s">
        <v>54</v>
      </c>
      <c r="J13" s="95"/>
      <c r="K13" s="95"/>
      <c r="L13" s="96"/>
      <c r="M13" s="97"/>
      <c r="N13" s="98"/>
      <c r="O13" s="99"/>
      <c r="P13" s="10"/>
    </row>
    <row r="14" spans="1:16" ht="25" customHeight="1" thickTop="1" thickBot="1">
      <c r="A14" s="100" t="s">
        <v>45</v>
      </c>
      <c r="B14" s="100"/>
      <c r="C14" s="100"/>
      <c r="D14" s="100"/>
      <c r="E14" s="100"/>
      <c r="F14" s="100"/>
      <c r="G14" s="100"/>
      <c r="H14" s="100"/>
      <c r="I14" s="100"/>
      <c r="J14" s="101"/>
      <c r="K14" s="102"/>
      <c r="L14" s="103"/>
      <c r="M14" s="103"/>
      <c r="N14" s="103"/>
      <c r="O14" s="104"/>
      <c r="P14" s="10"/>
    </row>
    <row r="15" spans="1:16" ht="5.15" customHeight="1" thickTop="1">
      <c r="A15" s="8"/>
      <c r="B15" s="8"/>
      <c r="C15" s="8"/>
      <c r="D15" s="8"/>
      <c r="E15" s="8"/>
      <c r="F15" s="8"/>
      <c r="G15" s="13"/>
      <c r="H15" s="5"/>
      <c r="I15" s="20"/>
      <c r="J15" s="20"/>
      <c r="K15" s="20"/>
      <c r="L15" s="14"/>
      <c r="P15" s="10"/>
    </row>
    <row r="16" spans="1:16" ht="110.15" customHeight="1">
      <c r="A16" s="105" t="s">
        <v>68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"/>
    </row>
    <row r="17" spans="1:20" ht="5.15" customHeight="1" thickBot="1">
      <c r="A17" s="16"/>
      <c r="P17" s="10"/>
    </row>
    <row r="18" spans="1:20" ht="20.149999999999999" customHeight="1" thickBot="1">
      <c r="A18" s="107" t="s">
        <v>2</v>
      </c>
      <c r="B18" s="108"/>
      <c r="C18" s="108"/>
      <c r="D18" s="108"/>
      <c r="E18" s="108"/>
      <c r="F18" s="108"/>
      <c r="G18" s="108"/>
      <c r="H18" s="109"/>
      <c r="I18" s="110" t="s">
        <v>3</v>
      </c>
      <c r="J18" s="108"/>
      <c r="K18" s="108"/>
      <c r="L18" s="108"/>
      <c r="M18" s="108"/>
      <c r="N18" s="108"/>
      <c r="O18" s="111"/>
      <c r="P18" s="5"/>
      <c r="R18" s="15"/>
      <c r="T18" s="10"/>
    </row>
    <row r="19" spans="1:20" ht="25" customHeight="1">
      <c r="A19" s="112" t="s">
        <v>30</v>
      </c>
      <c r="B19" s="22" t="s">
        <v>47</v>
      </c>
      <c r="C19" s="114"/>
      <c r="D19" s="114"/>
      <c r="E19" s="114"/>
      <c r="F19" s="114"/>
      <c r="G19" s="114"/>
      <c r="H19" s="115"/>
      <c r="I19" s="45" t="s">
        <v>50</v>
      </c>
      <c r="J19" s="116"/>
      <c r="K19" s="117"/>
      <c r="L19" s="118"/>
      <c r="M19" s="46" t="s">
        <v>49</v>
      </c>
      <c r="N19" s="53"/>
      <c r="O19" s="48" t="s">
        <v>38</v>
      </c>
      <c r="P19" s="11"/>
      <c r="T19" s="10"/>
    </row>
    <row r="20" spans="1:20" ht="25" customHeight="1">
      <c r="A20" s="113"/>
      <c r="B20" s="84"/>
      <c r="C20" s="85"/>
      <c r="D20" s="85"/>
      <c r="E20" s="85"/>
      <c r="F20" s="85"/>
      <c r="G20" s="85"/>
      <c r="H20" s="86"/>
      <c r="I20" s="119" t="s">
        <v>41</v>
      </c>
      <c r="J20" s="120"/>
      <c r="K20" s="120"/>
      <c r="L20" s="121"/>
      <c r="M20" s="122">
        <f>N19*IF(J19="Aふくしまエールセット",4000,IF(J19="Bはらくっちぃセット",5000,IF(J19="C会津の地酒セット",5000,IF(J19="",0,""))))</f>
        <v>0</v>
      </c>
      <c r="N20" s="123"/>
      <c r="O20" s="50" t="s">
        <v>4</v>
      </c>
      <c r="P20" s="11"/>
      <c r="Q20" s="17"/>
    </row>
    <row r="21" spans="1:20" ht="30" customHeight="1">
      <c r="A21" s="26" t="s">
        <v>10</v>
      </c>
      <c r="B21" s="124"/>
      <c r="C21" s="125"/>
      <c r="D21" s="125"/>
      <c r="E21" s="125"/>
      <c r="F21" s="125"/>
      <c r="G21" s="125"/>
      <c r="H21" s="126"/>
      <c r="I21" s="127" t="s">
        <v>56</v>
      </c>
      <c r="J21" s="128"/>
      <c r="K21" s="128"/>
      <c r="L21" s="128"/>
      <c r="M21" s="129"/>
      <c r="N21" s="133"/>
      <c r="O21" s="134"/>
      <c r="P21" s="12"/>
      <c r="R21" s="25"/>
    </row>
    <row r="22" spans="1:20" ht="30" customHeight="1" thickBot="1">
      <c r="A22" s="27" t="s">
        <v>39</v>
      </c>
      <c r="B22" s="137"/>
      <c r="C22" s="138"/>
      <c r="D22" s="138"/>
      <c r="E22" s="138"/>
      <c r="F22" s="138"/>
      <c r="G22" s="138"/>
      <c r="H22" s="139"/>
      <c r="I22" s="130"/>
      <c r="J22" s="131"/>
      <c r="K22" s="131"/>
      <c r="L22" s="131"/>
      <c r="M22" s="132"/>
      <c r="N22" s="135"/>
      <c r="O22" s="136"/>
      <c r="P22" s="9"/>
      <c r="R22" s="25"/>
      <c r="T22" s="10"/>
    </row>
    <row r="23" spans="1:20" ht="25" customHeight="1">
      <c r="A23" s="112" t="s">
        <v>30</v>
      </c>
      <c r="B23" s="22" t="s">
        <v>47</v>
      </c>
      <c r="C23" s="114"/>
      <c r="D23" s="114"/>
      <c r="E23" s="114"/>
      <c r="F23" s="114"/>
      <c r="G23" s="114"/>
      <c r="H23" s="115"/>
      <c r="I23" s="45" t="s">
        <v>50</v>
      </c>
      <c r="J23" s="116"/>
      <c r="K23" s="117"/>
      <c r="L23" s="118"/>
      <c r="M23" s="46" t="s">
        <v>49</v>
      </c>
      <c r="N23" s="53"/>
      <c r="O23" s="48" t="s">
        <v>38</v>
      </c>
      <c r="P23" s="11"/>
      <c r="T23" s="10"/>
    </row>
    <row r="24" spans="1:20" ht="25" customHeight="1">
      <c r="A24" s="113"/>
      <c r="B24" s="84"/>
      <c r="C24" s="85"/>
      <c r="D24" s="85"/>
      <c r="E24" s="85"/>
      <c r="F24" s="85"/>
      <c r="G24" s="85"/>
      <c r="H24" s="86"/>
      <c r="I24" s="119" t="s">
        <v>69</v>
      </c>
      <c r="J24" s="120"/>
      <c r="K24" s="120"/>
      <c r="L24" s="121"/>
      <c r="M24" s="122">
        <f>N23*IF(J23="Aふくしまエールセット",4000,IF(J23="Bはらくっちぃセット",5000,IF(J23="C会津の地酒セット",5000,IF(J23="",0,""))))</f>
        <v>0</v>
      </c>
      <c r="N24" s="123"/>
      <c r="O24" s="50" t="s">
        <v>4</v>
      </c>
      <c r="P24" s="11"/>
      <c r="Q24" s="17"/>
    </row>
    <row r="25" spans="1:20" ht="30" customHeight="1">
      <c r="A25" s="26" t="s">
        <v>10</v>
      </c>
      <c r="B25" s="124"/>
      <c r="C25" s="125"/>
      <c r="D25" s="125"/>
      <c r="E25" s="125"/>
      <c r="F25" s="125"/>
      <c r="G25" s="125"/>
      <c r="H25" s="126"/>
      <c r="I25" s="127" t="s">
        <v>56</v>
      </c>
      <c r="J25" s="128"/>
      <c r="K25" s="128"/>
      <c r="L25" s="128"/>
      <c r="M25" s="129"/>
      <c r="N25" s="133"/>
      <c r="O25" s="134"/>
      <c r="P25" s="12"/>
      <c r="R25" s="25"/>
    </row>
    <row r="26" spans="1:20" ht="30" customHeight="1" thickBot="1">
      <c r="A26" s="27" t="s">
        <v>39</v>
      </c>
      <c r="B26" s="137"/>
      <c r="C26" s="138"/>
      <c r="D26" s="138"/>
      <c r="E26" s="138"/>
      <c r="F26" s="138"/>
      <c r="G26" s="138"/>
      <c r="H26" s="139"/>
      <c r="I26" s="130"/>
      <c r="J26" s="131"/>
      <c r="K26" s="131"/>
      <c r="L26" s="131"/>
      <c r="M26" s="132"/>
      <c r="N26" s="135"/>
      <c r="O26" s="136"/>
      <c r="P26" s="9"/>
      <c r="R26" s="25"/>
      <c r="T26" s="10"/>
    </row>
    <row r="27" spans="1:20" ht="25" customHeight="1">
      <c r="A27" s="112" t="s">
        <v>30</v>
      </c>
      <c r="B27" s="22" t="s">
        <v>47</v>
      </c>
      <c r="C27" s="114"/>
      <c r="D27" s="114"/>
      <c r="E27" s="114"/>
      <c r="F27" s="114"/>
      <c r="G27" s="114"/>
      <c r="H27" s="115"/>
      <c r="I27" s="45" t="s">
        <v>50</v>
      </c>
      <c r="J27" s="116"/>
      <c r="K27" s="117"/>
      <c r="L27" s="118"/>
      <c r="M27" s="46" t="s">
        <v>49</v>
      </c>
      <c r="N27" s="53"/>
      <c r="O27" s="48" t="s">
        <v>38</v>
      </c>
      <c r="P27" s="11"/>
      <c r="T27" s="10"/>
    </row>
    <row r="28" spans="1:20" ht="25" customHeight="1">
      <c r="A28" s="113"/>
      <c r="B28" s="84"/>
      <c r="C28" s="85"/>
      <c r="D28" s="85"/>
      <c r="E28" s="85"/>
      <c r="F28" s="85"/>
      <c r="G28" s="85"/>
      <c r="H28" s="86"/>
      <c r="I28" s="119" t="s">
        <v>70</v>
      </c>
      <c r="J28" s="120"/>
      <c r="K28" s="120"/>
      <c r="L28" s="121"/>
      <c r="M28" s="122">
        <f>N27*IF(J27="Aふくしまエールセット",4000,IF(J27="Bはらくっちぃセット",5000,IF(J27="C会津の地酒セット",5000,IF(J27="",0,""))))</f>
        <v>0</v>
      </c>
      <c r="N28" s="123"/>
      <c r="O28" s="50" t="s">
        <v>4</v>
      </c>
      <c r="P28" s="11"/>
      <c r="Q28" s="17"/>
    </row>
    <row r="29" spans="1:20" ht="30" customHeight="1">
      <c r="A29" s="26" t="s">
        <v>10</v>
      </c>
      <c r="B29" s="124"/>
      <c r="C29" s="125"/>
      <c r="D29" s="125"/>
      <c r="E29" s="125"/>
      <c r="F29" s="125"/>
      <c r="G29" s="125"/>
      <c r="H29" s="126"/>
      <c r="I29" s="127" t="s">
        <v>56</v>
      </c>
      <c r="J29" s="128"/>
      <c r="K29" s="128"/>
      <c r="L29" s="128"/>
      <c r="M29" s="129"/>
      <c r="N29" s="133"/>
      <c r="O29" s="134"/>
      <c r="P29" s="12"/>
      <c r="R29" s="25"/>
    </row>
    <row r="30" spans="1:20" ht="30" customHeight="1" thickBot="1">
      <c r="A30" s="27" t="s">
        <v>39</v>
      </c>
      <c r="B30" s="137"/>
      <c r="C30" s="138"/>
      <c r="D30" s="138"/>
      <c r="E30" s="138"/>
      <c r="F30" s="138"/>
      <c r="G30" s="138"/>
      <c r="H30" s="139"/>
      <c r="I30" s="130"/>
      <c r="J30" s="131"/>
      <c r="K30" s="131"/>
      <c r="L30" s="131"/>
      <c r="M30" s="132"/>
      <c r="N30" s="135"/>
      <c r="O30" s="136"/>
      <c r="P30" s="9"/>
      <c r="R30" s="25"/>
      <c r="T30" s="10"/>
    </row>
    <row r="31" spans="1:20" ht="25" customHeight="1">
      <c r="A31" s="31" t="s">
        <v>44</v>
      </c>
      <c r="B31" s="30"/>
      <c r="C31" s="30"/>
      <c r="D31" s="30"/>
      <c r="E31" s="30"/>
      <c r="F31" s="30"/>
      <c r="G31" s="30"/>
      <c r="H31" s="30"/>
      <c r="I31" s="140" t="s">
        <v>42</v>
      </c>
      <c r="J31" s="141"/>
      <c r="K31" s="141"/>
      <c r="L31" s="142"/>
      <c r="M31" s="143">
        <f>SUM(M20,M24,M28)</f>
        <v>0</v>
      </c>
      <c r="N31" s="144"/>
      <c r="O31" s="49" t="s">
        <v>4</v>
      </c>
      <c r="P31" s="12"/>
      <c r="T31" s="10"/>
    </row>
    <row r="32" spans="1:20" ht="5.15" customHeight="1">
      <c r="A32" s="18"/>
      <c r="B32" s="18"/>
      <c r="C32" s="18"/>
      <c r="D32" s="18"/>
      <c r="E32" s="18"/>
      <c r="F32" s="18"/>
      <c r="G32" s="29"/>
      <c r="H32" s="29"/>
      <c r="I32" s="29"/>
      <c r="J32" s="29"/>
      <c r="K32" s="29"/>
      <c r="L32" s="28"/>
      <c r="P32" s="10"/>
    </row>
    <row r="33" spans="1:16">
      <c r="A33" s="4" t="s">
        <v>52</v>
      </c>
      <c r="E33" s="19"/>
      <c r="G33" s="10"/>
      <c r="H33" s="10"/>
      <c r="I33" s="10"/>
      <c r="J33" s="10"/>
      <c r="K33" s="10"/>
      <c r="L33" s="10"/>
      <c r="P33" s="10"/>
    </row>
    <row r="34" spans="1:16">
      <c r="A34" s="34" t="s">
        <v>43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10"/>
    </row>
    <row r="35" spans="1:16" ht="5.15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P35" s="10"/>
    </row>
    <row r="36" spans="1:16" ht="18" customHeight="1">
      <c r="A36" s="32"/>
      <c r="D36" s="33"/>
      <c r="P36" s="10"/>
    </row>
    <row r="37" spans="1:16" ht="13.5" customHeight="1">
      <c r="D37" s="36"/>
      <c r="E37" s="35"/>
      <c r="P37" s="10"/>
    </row>
    <row r="38" spans="1:16">
      <c r="D38" s="35"/>
      <c r="E38" s="35"/>
      <c r="P38" s="10"/>
    </row>
    <row r="39" spans="1:16">
      <c r="P39" s="10"/>
    </row>
    <row r="40" spans="1:16">
      <c r="P40" s="10"/>
    </row>
    <row r="41" spans="1:16">
      <c r="P41" s="10"/>
    </row>
    <row r="42" spans="1:16">
      <c r="N42" s="15"/>
      <c r="P42" s="10"/>
    </row>
    <row r="43" spans="1:16">
      <c r="P43" s="10"/>
    </row>
    <row r="44" spans="1:16">
      <c r="P44" s="10"/>
    </row>
    <row r="45" spans="1:16">
      <c r="P45" s="10"/>
    </row>
    <row r="46" spans="1:16">
      <c r="P46" s="10"/>
    </row>
    <row r="47" spans="1:16">
      <c r="P47" s="10"/>
    </row>
    <row r="48" spans="1:16">
      <c r="P48" s="10"/>
    </row>
    <row r="49" spans="16:16">
      <c r="P49" s="10"/>
    </row>
    <row r="50" spans="16:16">
      <c r="P50" s="10"/>
    </row>
    <row r="51" spans="16:16">
      <c r="P51" s="10"/>
    </row>
    <row r="52" spans="16:16">
      <c r="P52" s="10"/>
    </row>
    <row r="53" spans="16:16">
      <c r="P53" s="10"/>
    </row>
    <row r="54" spans="16:16">
      <c r="P54" s="10"/>
    </row>
    <row r="55" spans="16:16">
      <c r="P55" s="10"/>
    </row>
    <row r="56" spans="16:16">
      <c r="P56" s="10"/>
    </row>
    <row r="57" spans="16:16">
      <c r="P57" s="10"/>
    </row>
    <row r="58" spans="16:16">
      <c r="P58" s="10"/>
    </row>
    <row r="59" spans="16:16">
      <c r="P59" s="10"/>
    </row>
    <row r="60" spans="16:16">
      <c r="P60" s="10"/>
    </row>
    <row r="61" spans="16:16">
      <c r="P61" s="10"/>
    </row>
    <row r="62" spans="16:16">
      <c r="P62" s="10"/>
    </row>
    <row r="63" spans="16:16">
      <c r="P63" s="10"/>
    </row>
    <row r="64" spans="16:16">
      <c r="P64" s="10"/>
    </row>
    <row r="65" spans="16:16">
      <c r="P65" s="10"/>
    </row>
    <row r="66" spans="16:16">
      <c r="P66" s="10"/>
    </row>
    <row r="67" spans="16:16">
      <c r="P67" s="10"/>
    </row>
    <row r="68" spans="16:16">
      <c r="P68" s="10"/>
    </row>
    <row r="69" spans="16:16">
      <c r="P69" s="10"/>
    </row>
    <row r="70" spans="16:16">
      <c r="P70" s="10"/>
    </row>
    <row r="71" spans="16:16">
      <c r="P71" s="10"/>
    </row>
    <row r="72" spans="16:16">
      <c r="P72" s="10"/>
    </row>
    <row r="73" spans="16:16">
      <c r="P73" s="10"/>
    </row>
    <row r="74" spans="16:16">
      <c r="P74" s="10"/>
    </row>
    <row r="75" spans="16:16">
      <c r="P75" s="10"/>
    </row>
    <row r="76" spans="16:16">
      <c r="P76" s="10"/>
    </row>
    <row r="77" spans="16:16">
      <c r="P77" s="10"/>
    </row>
    <row r="78" spans="16:16">
      <c r="P78" s="10"/>
    </row>
    <row r="79" spans="16:16">
      <c r="P79" s="10"/>
    </row>
    <row r="80" spans="16:16">
      <c r="P80" s="10"/>
    </row>
    <row r="81" spans="16:16">
      <c r="P81" s="10"/>
    </row>
    <row r="82" spans="16:16">
      <c r="P82" s="10"/>
    </row>
    <row r="83" spans="16:16">
      <c r="P83" s="10"/>
    </row>
    <row r="84" spans="16:16">
      <c r="P84" s="10"/>
    </row>
    <row r="85" spans="16:16">
      <c r="P85" s="10"/>
    </row>
    <row r="86" spans="16:16">
      <c r="P86" s="10"/>
    </row>
    <row r="87" spans="16:16">
      <c r="P87" s="10"/>
    </row>
    <row r="88" spans="16:16">
      <c r="P88" s="10"/>
    </row>
    <row r="89" spans="16:16">
      <c r="P89" s="10"/>
    </row>
    <row r="90" spans="16:16">
      <c r="P90" s="10"/>
    </row>
    <row r="91" spans="16:16">
      <c r="P91" s="10"/>
    </row>
    <row r="92" spans="16:16">
      <c r="P92" s="10"/>
    </row>
    <row r="93" spans="16:16">
      <c r="P93" s="10"/>
    </row>
    <row r="94" spans="16:16">
      <c r="P94" s="10"/>
    </row>
    <row r="95" spans="16:16">
      <c r="P95" s="10"/>
    </row>
    <row r="96" spans="16:16">
      <c r="P96" s="10"/>
    </row>
    <row r="97" spans="16:16">
      <c r="P97" s="10"/>
    </row>
    <row r="98" spans="16:16">
      <c r="P98" s="10"/>
    </row>
    <row r="99" spans="16:16">
      <c r="P99" s="10"/>
    </row>
    <row r="100" spans="16:16">
      <c r="P100" s="10"/>
    </row>
    <row r="101" spans="16:16">
      <c r="P101" s="10"/>
    </row>
    <row r="102" spans="16:16">
      <c r="P102" s="10"/>
    </row>
    <row r="103" spans="16:16">
      <c r="P103" s="10"/>
    </row>
    <row r="104" spans="16:16">
      <c r="P104" s="10"/>
    </row>
    <row r="105" spans="16:16">
      <c r="P105" s="10"/>
    </row>
    <row r="106" spans="16:16">
      <c r="P106" s="10"/>
    </row>
    <row r="107" spans="16:16">
      <c r="P107" s="10"/>
    </row>
    <row r="108" spans="16:16">
      <c r="P108" s="10"/>
    </row>
    <row r="109" spans="16:16">
      <c r="P109" s="10"/>
    </row>
    <row r="110" spans="16:16">
      <c r="P110" s="10"/>
    </row>
    <row r="111" spans="16:16">
      <c r="P111" s="10"/>
    </row>
    <row r="112" spans="16:16">
      <c r="P112" s="10"/>
    </row>
    <row r="113" spans="16:16">
      <c r="P113" s="10"/>
    </row>
    <row r="114" spans="16:16">
      <c r="P114" s="10"/>
    </row>
    <row r="115" spans="16:16">
      <c r="P115" s="10"/>
    </row>
    <row r="116" spans="16:16">
      <c r="P116" s="10"/>
    </row>
    <row r="117" spans="16:16">
      <c r="P117" s="10"/>
    </row>
    <row r="118" spans="16:16">
      <c r="P118" s="10"/>
    </row>
    <row r="119" spans="16:16">
      <c r="P119" s="10"/>
    </row>
    <row r="120" spans="16:16">
      <c r="P120" s="10"/>
    </row>
    <row r="121" spans="16:16">
      <c r="P121" s="10"/>
    </row>
    <row r="122" spans="16:16">
      <c r="P122" s="10"/>
    </row>
    <row r="123" spans="16:16">
      <c r="P123" s="10"/>
    </row>
    <row r="124" spans="16:16">
      <c r="P124" s="10"/>
    </row>
    <row r="125" spans="16:16">
      <c r="P125" s="10"/>
    </row>
    <row r="126" spans="16:16">
      <c r="P126" s="10"/>
    </row>
    <row r="127" spans="16:16">
      <c r="P127" s="10"/>
    </row>
    <row r="128" spans="16:16">
      <c r="P128" s="10"/>
    </row>
    <row r="129" spans="16:16">
      <c r="P129" s="10"/>
    </row>
    <row r="130" spans="16:16">
      <c r="P130" s="10"/>
    </row>
    <row r="131" spans="16:16">
      <c r="P131" s="10"/>
    </row>
    <row r="132" spans="16:16">
      <c r="P132" s="10"/>
    </row>
    <row r="133" spans="16:16">
      <c r="P133" s="10"/>
    </row>
    <row r="134" spans="16:16">
      <c r="P134" s="10"/>
    </row>
    <row r="135" spans="16:16">
      <c r="P135" s="10"/>
    </row>
    <row r="136" spans="16:16">
      <c r="P136" s="10"/>
    </row>
    <row r="137" spans="16:16">
      <c r="P137" s="10"/>
    </row>
    <row r="138" spans="16:16">
      <c r="P138" s="10"/>
    </row>
    <row r="139" spans="16:16">
      <c r="P139" s="10"/>
    </row>
    <row r="140" spans="16:16">
      <c r="P140" s="10"/>
    </row>
    <row r="141" spans="16:16">
      <c r="P141" s="10"/>
    </row>
    <row r="142" spans="16:16">
      <c r="P142" s="10"/>
    </row>
    <row r="143" spans="16:16">
      <c r="P143" s="10"/>
    </row>
    <row r="144" spans="16:16">
      <c r="P144" s="10"/>
    </row>
    <row r="145" spans="16:16">
      <c r="P145" s="10"/>
    </row>
    <row r="146" spans="16:16">
      <c r="P146" s="10"/>
    </row>
    <row r="147" spans="16:16">
      <c r="P147" s="10"/>
    </row>
    <row r="148" spans="16:16">
      <c r="P148" s="10"/>
    </row>
    <row r="149" spans="16:16">
      <c r="P149" s="10"/>
    </row>
    <row r="150" spans="16:16">
      <c r="P150" s="10"/>
    </row>
    <row r="151" spans="16:16">
      <c r="P151" s="10"/>
    </row>
    <row r="152" spans="16:16">
      <c r="P152" s="10"/>
    </row>
    <row r="153" spans="16:16">
      <c r="P153" s="10"/>
    </row>
    <row r="154" spans="16:16">
      <c r="P154" s="10"/>
    </row>
    <row r="155" spans="16:16">
      <c r="P155" s="10"/>
    </row>
    <row r="156" spans="16:16">
      <c r="P156" s="10"/>
    </row>
    <row r="157" spans="16:16">
      <c r="P157" s="10"/>
    </row>
    <row r="158" spans="16:16">
      <c r="P158" s="10"/>
    </row>
    <row r="159" spans="16:16">
      <c r="P159" s="10"/>
    </row>
    <row r="160" spans="16:16">
      <c r="P160" s="10"/>
    </row>
    <row r="161" spans="16:16">
      <c r="P161" s="10"/>
    </row>
    <row r="162" spans="16:16">
      <c r="P162" s="10"/>
    </row>
    <row r="163" spans="16:16">
      <c r="P163" s="10"/>
    </row>
    <row r="164" spans="16:16">
      <c r="P164" s="10"/>
    </row>
    <row r="165" spans="16:16">
      <c r="P165" s="10"/>
    </row>
    <row r="166" spans="16:16">
      <c r="P166" s="10"/>
    </row>
    <row r="167" spans="16:16">
      <c r="P167" s="10"/>
    </row>
    <row r="168" spans="16:16">
      <c r="P168" s="10"/>
    </row>
    <row r="169" spans="16:16">
      <c r="P169" s="10"/>
    </row>
    <row r="170" spans="16:16">
      <c r="P170" s="10"/>
    </row>
    <row r="171" spans="16:16">
      <c r="P171" s="10"/>
    </row>
    <row r="172" spans="16:16">
      <c r="P172" s="10"/>
    </row>
    <row r="173" spans="16:16">
      <c r="P173" s="10"/>
    </row>
    <row r="174" spans="16:16">
      <c r="P174" s="10"/>
    </row>
    <row r="175" spans="16:16">
      <c r="P175" s="10"/>
    </row>
    <row r="176" spans="16:16">
      <c r="P176" s="10"/>
    </row>
    <row r="177" spans="16:16">
      <c r="P177" s="10"/>
    </row>
    <row r="178" spans="16:16">
      <c r="P178" s="10"/>
    </row>
    <row r="179" spans="16:16">
      <c r="P179" s="10"/>
    </row>
    <row r="180" spans="16:16">
      <c r="P180" s="10"/>
    </row>
    <row r="181" spans="16:16">
      <c r="P181" s="10"/>
    </row>
    <row r="182" spans="16:16">
      <c r="P182" s="10"/>
    </row>
    <row r="183" spans="16:16">
      <c r="P183" s="10"/>
    </row>
    <row r="184" spans="16:16">
      <c r="P184" s="10"/>
    </row>
    <row r="185" spans="16:16">
      <c r="P185" s="10"/>
    </row>
    <row r="186" spans="16:16">
      <c r="P186" s="10"/>
    </row>
    <row r="187" spans="16:16">
      <c r="P187" s="10"/>
    </row>
    <row r="188" spans="16:16">
      <c r="P188" s="10"/>
    </row>
    <row r="189" spans="16:16">
      <c r="P189" s="10"/>
    </row>
    <row r="190" spans="16:16">
      <c r="P190" s="10"/>
    </row>
    <row r="191" spans="16:16">
      <c r="P191" s="10"/>
    </row>
    <row r="192" spans="16:16">
      <c r="P192" s="10"/>
    </row>
    <row r="193" spans="16:16">
      <c r="P193" s="10"/>
    </row>
    <row r="194" spans="16:16">
      <c r="P194" s="10"/>
    </row>
    <row r="195" spans="16:16">
      <c r="P195" s="10"/>
    </row>
    <row r="196" spans="16:16">
      <c r="P196" s="10"/>
    </row>
    <row r="197" spans="16:16">
      <c r="P197" s="10"/>
    </row>
    <row r="198" spans="16:16">
      <c r="P198" s="10"/>
    </row>
    <row r="199" spans="16:16">
      <c r="P199" s="10"/>
    </row>
  </sheetData>
  <mergeCells count="60">
    <mergeCell ref="B25:H25"/>
    <mergeCell ref="I25:M26"/>
    <mergeCell ref="N25:O26"/>
    <mergeCell ref="B26:H26"/>
    <mergeCell ref="I31:L31"/>
    <mergeCell ref="M31:N31"/>
    <mergeCell ref="I28:L28"/>
    <mergeCell ref="M28:N28"/>
    <mergeCell ref="B29:H29"/>
    <mergeCell ref="I29:M30"/>
    <mergeCell ref="N29:O30"/>
    <mergeCell ref="B30:H30"/>
    <mergeCell ref="A27:A28"/>
    <mergeCell ref="C27:D27"/>
    <mergeCell ref="E27:H27"/>
    <mergeCell ref="J27:L27"/>
    <mergeCell ref="B28:H28"/>
    <mergeCell ref="B21:H21"/>
    <mergeCell ref="I21:M22"/>
    <mergeCell ref="N21:O22"/>
    <mergeCell ref="B22:H22"/>
    <mergeCell ref="A23:A24"/>
    <mergeCell ref="C23:D23"/>
    <mergeCell ref="E23:H23"/>
    <mergeCell ref="J23:L23"/>
    <mergeCell ref="B24:H24"/>
    <mergeCell ref="I24:L24"/>
    <mergeCell ref="M24:N24"/>
    <mergeCell ref="A16:O16"/>
    <mergeCell ref="A18:H18"/>
    <mergeCell ref="I18:O18"/>
    <mergeCell ref="A19:A20"/>
    <mergeCell ref="C19:D19"/>
    <mergeCell ref="E19:H19"/>
    <mergeCell ref="J19:L19"/>
    <mergeCell ref="B20:H20"/>
    <mergeCell ref="I20:L20"/>
    <mergeCell ref="M20:N20"/>
    <mergeCell ref="B13:C13"/>
    <mergeCell ref="D13:H13"/>
    <mergeCell ref="I13:L13"/>
    <mergeCell ref="M13:O13"/>
    <mergeCell ref="A14:J14"/>
    <mergeCell ref="K14:O14"/>
    <mergeCell ref="A1:O1"/>
    <mergeCell ref="A3:E3"/>
    <mergeCell ref="J8:K8"/>
    <mergeCell ref="L8:O8"/>
    <mergeCell ref="A9:A13"/>
    <mergeCell ref="B9:B10"/>
    <mergeCell ref="D9:E9"/>
    <mergeCell ref="F9:K9"/>
    <mergeCell ref="M9:O9"/>
    <mergeCell ref="C10:K10"/>
    <mergeCell ref="M10:O10"/>
    <mergeCell ref="C11:G11"/>
    <mergeCell ref="I11:I12"/>
    <mergeCell ref="J11:M12"/>
    <mergeCell ref="N11:O11"/>
    <mergeCell ref="C12:G12"/>
  </mergeCells>
  <phoneticPr fontId="1"/>
  <dataValidations count="4">
    <dataValidation type="list" allowBlank="1" showInputMessage="1" showErrorMessage="1" sqref="M13:O13">
      <formula1>"①福島県オリジナル米,②おすすめの日本酒,③桃ジュース"</formula1>
    </dataValidation>
    <dataValidation type="list" allowBlank="1" showInputMessage="1" showErrorMessage="1" sqref="J23 J19 J27">
      <formula1>"Aふくしまエールセット,Bはらくっちぃセット,C会津の地酒セット,"</formula1>
    </dataValidation>
    <dataValidation type="list" allowBlank="1" showInputMessage="1" showErrorMessage="1" sqref="D13">
      <formula1>"Fukurumカード　※1参照,Fukurumカード新規入会・同時決済　※2参照,代金引換　※3参照"</formula1>
    </dataValidation>
    <dataValidation type="list" allowBlank="1" showInputMessage="1" showErrorMessage="1" sqref="N21 N25 N29">
      <formula1>"①午前中,②14～16時,③16時～18時,④18時～20時,⑤19時～21時,⑥指定なし"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99"/>
  <sheetViews>
    <sheetView workbookViewId="0">
      <selection activeCell="N25" sqref="N25:O26"/>
    </sheetView>
  </sheetViews>
  <sheetFormatPr defaultColWidth="8.90625" defaultRowHeight="16"/>
  <cols>
    <col min="1" max="15" width="6.6328125" style="6" customWidth="1"/>
    <col min="16" max="16" width="9" style="6" customWidth="1"/>
    <col min="17" max="16384" width="8.90625" style="6"/>
  </cols>
  <sheetData>
    <row r="1" spans="1:17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7" ht="5.15" customHeight="1"/>
    <row r="3" spans="1:17">
      <c r="A3" s="56" t="s">
        <v>31</v>
      </c>
      <c r="B3" s="56"/>
      <c r="C3" s="56"/>
      <c r="D3" s="56"/>
      <c r="E3" s="56"/>
      <c r="H3" s="7"/>
      <c r="I3" s="7"/>
      <c r="J3" s="7"/>
      <c r="K3" s="7"/>
      <c r="L3" s="7"/>
    </row>
    <row r="4" spans="1:17">
      <c r="A4" s="54" t="s">
        <v>53</v>
      </c>
      <c r="E4" s="14"/>
      <c r="I4" s="7"/>
      <c r="J4" s="7"/>
      <c r="K4" s="7"/>
    </row>
    <row r="5" spans="1:17" ht="5.15" customHeight="1">
      <c r="E5" s="14"/>
      <c r="I5" s="7"/>
      <c r="J5" s="7"/>
      <c r="K5" s="7"/>
    </row>
    <row r="6" spans="1:17" ht="15" customHeight="1">
      <c r="E6" s="14"/>
      <c r="I6" s="7"/>
      <c r="J6" s="7"/>
      <c r="K6" s="7"/>
    </row>
    <row r="7" spans="1:17" ht="15" customHeight="1" thickBot="1">
      <c r="A7" s="24" t="s">
        <v>40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7" ht="20.149999999999999" customHeight="1" thickTop="1" thickBot="1">
      <c r="A8" s="23" t="s">
        <v>32</v>
      </c>
      <c r="H8" s="5"/>
      <c r="I8" s="21"/>
      <c r="J8" s="57" t="s">
        <v>6</v>
      </c>
      <c r="K8" s="58"/>
      <c r="L8" s="190">
        <v>44001</v>
      </c>
      <c r="M8" s="191"/>
      <c r="N8" s="191"/>
      <c r="O8" s="192"/>
      <c r="P8" s="10"/>
    </row>
    <row r="9" spans="1:17" ht="25" customHeight="1" thickTop="1">
      <c r="A9" s="62" t="s">
        <v>35</v>
      </c>
      <c r="B9" s="64" t="s">
        <v>30</v>
      </c>
      <c r="C9" s="42" t="s">
        <v>34</v>
      </c>
      <c r="D9" s="193" t="s">
        <v>59</v>
      </c>
      <c r="E9" s="193"/>
      <c r="F9" s="67"/>
      <c r="G9" s="67"/>
      <c r="H9" s="67"/>
      <c r="I9" s="67"/>
      <c r="J9" s="68"/>
      <c r="K9" s="69"/>
      <c r="L9" s="44" t="s">
        <v>39</v>
      </c>
      <c r="M9" s="194" t="s">
        <v>61</v>
      </c>
      <c r="N9" s="194"/>
      <c r="O9" s="195"/>
      <c r="P9" s="10"/>
    </row>
    <row r="10" spans="1:17" ht="25" customHeight="1">
      <c r="A10" s="63"/>
      <c r="B10" s="65"/>
      <c r="C10" s="196" t="s">
        <v>60</v>
      </c>
      <c r="D10" s="197"/>
      <c r="E10" s="197"/>
      <c r="F10" s="197"/>
      <c r="G10" s="197"/>
      <c r="H10" s="197"/>
      <c r="I10" s="197"/>
      <c r="J10" s="197"/>
      <c r="K10" s="198"/>
      <c r="L10" s="41" t="s">
        <v>33</v>
      </c>
      <c r="M10" s="199" t="s">
        <v>62</v>
      </c>
      <c r="N10" s="199"/>
      <c r="O10" s="200"/>
      <c r="P10" s="10"/>
    </row>
    <row r="11" spans="1:17" ht="20.149999999999999" customHeight="1">
      <c r="A11" s="63"/>
      <c r="B11" s="37" t="s">
        <v>0</v>
      </c>
      <c r="C11" s="177" t="s">
        <v>65</v>
      </c>
      <c r="D11" s="178"/>
      <c r="E11" s="178"/>
      <c r="F11" s="178"/>
      <c r="G11" s="178"/>
      <c r="H11" s="3"/>
      <c r="I11" s="79" t="s">
        <v>51</v>
      </c>
      <c r="J11" s="184" t="s">
        <v>63</v>
      </c>
      <c r="K11" s="185"/>
      <c r="L11" s="185"/>
      <c r="M11" s="186"/>
      <c r="N11" s="87" t="s">
        <v>37</v>
      </c>
      <c r="O11" s="88"/>
      <c r="P11" s="10"/>
      <c r="Q11" s="10"/>
    </row>
    <row r="12" spans="1:17" ht="30" customHeight="1">
      <c r="A12" s="63"/>
      <c r="B12" s="38" t="s">
        <v>10</v>
      </c>
      <c r="C12" s="175" t="s">
        <v>64</v>
      </c>
      <c r="D12" s="176"/>
      <c r="E12" s="176"/>
      <c r="F12" s="176"/>
      <c r="G12" s="176"/>
      <c r="H12" s="39" t="s">
        <v>36</v>
      </c>
      <c r="I12" s="80"/>
      <c r="J12" s="187"/>
      <c r="K12" s="188"/>
      <c r="L12" s="188"/>
      <c r="M12" s="189"/>
      <c r="N12" s="52">
        <v>20</v>
      </c>
      <c r="O12" s="43" t="s">
        <v>5</v>
      </c>
      <c r="P12" s="10"/>
    </row>
    <row r="13" spans="1:17" ht="35" customHeight="1" thickBot="1">
      <c r="A13" s="63"/>
      <c r="B13" s="91" t="s">
        <v>46</v>
      </c>
      <c r="C13" s="92"/>
      <c r="D13" s="182" t="s">
        <v>57</v>
      </c>
      <c r="E13" s="183"/>
      <c r="F13" s="183"/>
      <c r="G13" s="183"/>
      <c r="H13" s="183"/>
      <c r="I13" s="94" t="s">
        <v>54</v>
      </c>
      <c r="J13" s="95"/>
      <c r="K13" s="95"/>
      <c r="L13" s="96"/>
      <c r="M13" s="179" t="s">
        <v>58</v>
      </c>
      <c r="N13" s="180"/>
      <c r="O13" s="181"/>
      <c r="P13" s="10"/>
    </row>
    <row r="14" spans="1:17" ht="25" customHeight="1" thickTop="1" thickBot="1">
      <c r="A14" s="100" t="s">
        <v>45</v>
      </c>
      <c r="B14" s="100"/>
      <c r="C14" s="100"/>
      <c r="D14" s="100"/>
      <c r="E14" s="100"/>
      <c r="F14" s="100"/>
      <c r="G14" s="100"/>
      <c r="H14" s="100"/>
      <c r="I14" s="100"/>
      <c r="J14" s="101"/>
      <c r="K14" s="102"/>
      <c r="L14" s="103"/>
      <c r="M14" s="103"/>
      <c r="N14" s="103"/>
      <c r="O14" s="104"/>
      <c r="P14" s="10"/>
    </row>
    <row r="15" spans="1:17" ht="5.15" customHeight="1" thickTop="1">
      <c r="A15" s="8"/>
      <c r="B15" s="8"/>
      <c r="C15" s="8"/>
      <c r="D15" s="8"/>
      <c r="E15" s="8"/>
      <c r="F15" s="8"/>
      <c r="G15" s="13"/>
      <c r="H15" s="5"/>
      <c r="I15" s="20"/>
      <c r="J15" s="20"/>
      <c r="K15" s="20"/>
      <c r="L15" s="14"/>
      <c r="P15" s="10"/>
    </row>
    <row r="16" spans="1:17" ht="110.15" customHeight="1">
      <c r="A16" s="105" t="s">
        <v>68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"/>
    </row>
    <row r="17" spans="1:20" ht="5.15" customHeight="1" thickBot="1">
      <c r="A17" s="16"/>
      <c r="P17" s="10"/>
    </row>
    <row r="18" spans="1:20" ht="20.149999999999999" customHeight="1" thickBot="1">
      <c r="A18" s="107" t="s">
        <v>2</v>
      </c>
      <c r="B18" s="108"/>
      <c r="C18" s="108"/>
      <c r="D18" s="108"/>
      <c r="E18" s="108"/>
      <c r="F18" s="108"/>
      <c r="G18" s="108"/>
      <c r="H18" s="109"/>
      <c r="I18" s="110" t="s">
        <v>3</v>
      </c>
      <c r="J18" s="108"/>
      <c r="K18" s="108"/>
      <c r="L18" s="108"/>
      <c r="M18" s="108"/>
      <c r="N18" s="108"/>
      <c r="O18" s="111"/>
      <c r="P18" s="5"/>
      <c r="R18" s="15"/>
      <c r="T18" s="10"/>
    </row>
    <row r="19" spans="1:20" ht="25" customHeight="1">
      <c r="A19" s="112" t="s">
        <v>30</v>
      </c>
      <c r="B19" s="22" t="s">
        <v>47</v>
      </c>
      <c r="C19" s="167"/>
      <c r="D19" s="167"/>
      <c r="E19" s="167"/>
      <c r="F19" s="167"/>
      <c r="G19" s="167"/>
      <c r="H19" s="168"/>
      <c r="I19" s="45" t="s">
        <v>50</v>
      </c>
      <c r="J19" s="164" t="s">
        <v>55</v>
      </c>
      <c r="K19" s="165"/>
      <c r="L19" s="166"/>
      <c r="M19" s="46" t="s">
        <v>49</v>
      </c>
      <c r="N19" s="51">
        <v>1</v>
      </c>
      <c r="O19" s="48" t="s">
        <v>38</v>
      </c>
      <c r="P19" s="11"/>
      <c r="T19" s="10"/>
    </row>
    <row r="20" spans="1:20" ht="25" customHeight="1">
      <c r="A20" s="113"/>
      <c r="B20" s="158"/>
      <c r="C20" s="159"/>
      <c r="D20" s="159"/>
      <c r="E20" s="159"/>
      <c r="F20" s="159"/>
      <c r="G20" s="159"/>
      <c r="H20" s="160"/>
      <c r="I20" s="119" t="s">
        <v>41</v>
      </c>
      <c r="J20" s="120"/>
      <c r="K20" s="120"/>
      <c r="L20" s="121"/>
      <c r="M20" s="145">
        <f>N19*IF(J19="Aふくしまエールセット",4000,IF(J19="Bはらくっちぃセット",5000,IF(J19="C会津の地酒セット",5000,IF(J19="",0,""))))</f>
        <v>4000</v>
      </c>
      <c r="N20" s="146"/>
      <c r="O20" s="50" t="s">
        <v>4</v>
      </c>
      <c r="P20" s="11"/>
      <c r="Q20" s="17"/>
    </row>
    <row r="21" spans="1:20" ht="30" customHeight="1">
      <c r="A21" s="26" t="s">
        <v>10</v>
      </c>
      <c r="B21" s="172" t="s">
        <v>66</v>
      </c>
      <c r="C21" s="173"/>
      <c r="D21" s="173"/>
      <c r="E21" s="173"/>
      <c r="F21" s="173"/>
      <c r="G21" s="173"/>
      <c r="H21" s="174"/>
      <c r="I21" s="127" t="s">
        <v>56</v>
      </c>
      <c r="J21" s="128"/>
      <c r="K21" s="128"/>
      <c r="L21" s="128"/>
      <c r="M21" s="129"/>
      <c r="N21" s="147" t="s">
        <v>67</v>
      </c>
      <c r="O21" s="148"/>
      <c r="P21" s="12"/>
      <c r="R21" s="25"/>
    </row>
    <row r="22" spans="1:20" ht="30" customHeight="1" thickBot="1">
      <c r="A22" s="27" t="s">
        <v>39</v>
      </c>
      <c r="B22" s="169"/>
      <c r="C22" s="170"/>
      <c r="D22" s="170"/>
      <c r="E22" s="170"/>
      <c r="F22" s="170"/>
      <c r="G22" s="170"/>
      <c r="H22" s="171"/>
      <c r="I22" s="130"/>
      <c r="J22" s="131"/>
      <c r="K22" s="131"/>
      <c r="L22" s="131"/>
      <c r="M22" s="132"/>
      <c r="N22" s="149"/>
      <c r="O22" s="150"/>
      <c r="P22" s="9"/>
      <c r="R22" s="25"/>
      <c r="T22" s="10"/>
    </row>
    <row r="23" spans="1:20" ht="25" customHeight="1">
      <c r="A23" s="112" t="s">
        <v>30</v>
      </c>
      <c r="B23" s="22" t="s">
        <v>47</v>
      </c>
      <c r="C23" s="167"/>
      <c r="D23" s="167"/>
      <c r="E23" s="167"/>
      <c r="F23" s="167"/>
      <c r="G23" s="167"/>
      <c r="H23" s="168"/>
      <c r="I23" s="45" t="s">
        <v>50</v>
      </c>
      <c r="J23" s="151"/>
      <c r="K23" s="152"/>
      <c r="L23" s="153"/>
      <c r="M23" s="46" t="s">
        <v>49</v>
      </c>
      <c r="N23" s="47"/>
      <c r="O23" s="48" t="s">
        <v>38</v>
      </c>
      <c r="P23" s="11"/>
      <c r="T23" s="10"/>
    </row>
    <row r="24" spans="1:20" ht="25" customHeight="1">
      <c r="A24" s="113"/>
      <c r="B24" s="158"/>
      <c r="C24" s="159"/>
      <c r="D24" s="159"/>
      <c r="E24" s="159"/>
      <c r="F24" s="159"/>
      <c r="G24" s="159"/>
      <c r="H24" s="160"/>
      <c r="I24" s="119" t="s">
        <v>69</v>
      </c>
      <c r="J24" s="120"/>
      <c r="K24" s="120"/>
      <c r="L24" s="121"/>
      <c r="M24" s="145">
        <f>N23*IF(J23="Aふくしまエールセット",4000,IF(J23="Bはらくっちぃセット",5000,IF(J23="C会津の地酒セット",5000,IF(J23="",0,""))))</f>
        <v>0</v>
      </c>
      <c r="N24" s="146"/>
      <c r="O24" s="50" t="s">
        <v>4</v>
      </c>
      <c r="P24" s="11"/>
      <c r="Q24" s="17"/>
    </row>
    <row r="25" spans="1:20" ht="30" customHeight="1">
      <c r="A25" s="26" t="s">
        <v>10</v>
      </c>
      <c r="B25" s="161"/>
      <c r="C25" s="162"/>
      <c r="D25" s="162"/>
      <c r="E25" s="162"/>
      <c r="F25" s="162"/>
      <c r="G25" s="162"/>
      <c r="H25" s="163"/>
      <c r="I25" s="127" t="s">
        <v>56</v>
      </c>
      <c r="J25" s="128"/>
      <c r="K25" s="128"/>
      <c r="L25" s="128"/>
      <c r="M25" s="129"/>
      <c r="N25" s="154"/>
      <c r="O25" s="155"/>
      <c r="P25" s="12"/>
      <c r="R25" s="25"/>
    </row>
    <row r="26" spans="1:20" ht="30" customHeight="1" thickBot="1">
      <c r="A26" s="27" t="s">
        <v>39</v>
      </c>
      <c r="B26" s="169"/>
      <c r="C26" s="170"/>
      <c r="D26" s="170"/>
      <c r="E26" s="170"/>
      <c r="F26" s="170"/>
      <c r="G26" s="170"/>
      <c r="H26" s="171"/>
      <c r="I26" s="130"/>
      <c r="J26" s="131"/>
      <c r="K26" s="131"/>
      <c r="L26" s="131"/>
      <c r="M26" s="132"/>
      <c r="N26" s="156"/>
      <c r="O26" s="157"/>
      <c r="P26" s="9"/>
      <c r="R26" s="25"/>
      <c r="T26" s="10"/>
    </row>
    <row r="27" spans="1:20" ht="25" customHeight="1">
      <c r="A27" s="112" t="s">
        <v>30</v>
      </c>
      <c r="B27" s="22" t="s">
        <v>47</v>
      </c>
      <c r="C27" s="167"/>
      <c r="D27" s="167"/>
      <c r="E27" s="167"/>
      <c r="F27" s="167"/>
      <c r="G27" s="167"/>
      <c r="H27" s="168"/>
      <c r="I27" s="45" t="s">
        <v>50</v>
      </c>
      <c r="J27" s="151"/>
      <c r="K27" s="152"/>
      <c r="L27" s="153"/>
      <c r="M27" s="46" t="s">
        <v>49</v>
      </c>
      <c r="N27" s="47"/>
      <c r="O27" s="48" t="s">
        <v>38</v>
      </c>
      <c r="P27" s="11"/>
      <c r="T27" s="10"/>
    </row>
    <row r="28" spans="1:20" ht="25" customHeight="1">
      <c r="A28" s="113"/>
      <c r="B28" s="158"/>
      <c r="C28" s="159"/>
      <c r="D28" s="159"/>
      <c r="E28" s="159"/>
      <c r="F28" s="159"/>
      <c r="G28" s="159"/>
      <c r="H28" s="160"/>
      <c r="I28" s="119" t="s">
        <v>71</v>
      </c>
      <c r="J28" s="120"/>
      <c r="K28" s="120"/>
      <c r="L28" s="121"/>
      <c r="M28" s="145">
        <f>N27*IF(J27="Aふくしまエールセット",4000,IF(J27="Bはらくっちぃセット",5000,IF(J27="C会津の地酒セット",5000,IF(J27="",0,""))))</f>
        <v>0</v>
      </c>
      <c r="N28" s="146"/>
      <c r="O28" s="50" t="s">
        <v>4</v>
      </c>
      <c r="P28" s="11"/>
      <c r="Q28" s="17"/>
    </row>
    <row r="29" spans="1:20" ht="30" customHeight="1">
      <c r="A29" s="26" t="s">
        <v>10</v>
      </c>
      <c r="B29" s="161"/>
      <c r="C29" s="162"/>
      <c r="D29" s="162"/>
      <c r="E29" s="162"/>
      <c r="F29" s="162"/>
      <c r="G29" s="162"/>
      <c r="H29" s="163"/>
      <c r="I29" s="127" t="s">
        <v>56</v>
      </c>
      <c r="J29" s="128"/>
      <c r="K29" s="128"/>
      <c r="L29" s="128"/>
      <c r="M29" s="129"/>
      <c r="N29" s="154"/>
      <c r="O29" s="155"/>
      <c r="P29" s="12"/>
      <c r="R29" s="25"/>
    </row>
    <row r="30" spans="1:20" ht="30" customHeight="1" thickBot="1">
      <c r="A30" s="27" t="s">
        <v>39</v>
      </c>
      <c r="B30" s="169"/>
      <c r="C30" s="170"/>
      <c r="D30" s="170"/>
      <c r="E30" s="170"/>
      <c r="F30" s="170"/>
      <c r="G30" s="170"/>
      <c r="H30" s="171"/>
      <c r="I30" s="130"/>
      <c r="J30" s="131"/>
      <c r="K30" s="131"/>
      <c r="L30" s="131"/>
      <c r="M30" s="132"/>
      <c r="N30" s="156"/>
      <c r="O30" s="157"/>
      <c r="P30" s="9"/>
      <c r="R30" s="25"/>
      <c r="T30" s="10"/>
    </row>
    <row r="31" spans="1:20" ht="25" customHeight="1">
      <c r="A31" s="31" t="s">
        <v>44</v>
      </c>
      <c r="B31" s="30"/>
      <c r="C31" s="30"/>
      <c r="D31" s="30"/>
      <c r="E31" s="30"/>
      <c r="F31" s="30"/>
      <c r="G31" s="30"/>
      <c r="H31" s="30"/>
      <c r="I31" s="140" t="s">
        <v>42</v>
      </c>
      <c r="J31" s="141"/>
      <c r="K31" s="141"/>
      <c r="L31" s="142"/>
      <c r="M31" s="143">
        <f>SUM(M20,M24,M28)</f>
        <v>4000</v>
      </c>
      <c r="N31" s="144"/>
      <c r="O31" s="49" t="s">
        <v>4</v>
      </c>
      <c r="P31" s="12"/>
      <c r="T31" s="10"/>
    </row>
    <row r="32" spans="1:20" ht="5.15" customHeight="1">
      <c r="A32" s="18"/>
      <c r="B32" s="18"/>
      <c r="C32" s="18"/>
      <c r="D32" s="18"/>
      <c r="E32" s="18"/>
      <c r="F32" s="18"/>
      <c r="G32" s="29"/>
      <c r="H32" s="29"/>
      <c r="I32" s="29"/>
      <c r="J32" s="29"/>
      <c r="K32" s="29"/>
      <c r="L32" s="28"/>
      <c r="P32" s="10"/>
    </row>
    <row r="33" spans="1:16">
      <c r="A33" s="4" t="s">
        <v>52</v>
      </c>
      <c r="E33" s="19"/>
      <c r="G33" s="10"/>
      <c r="H33" s="10"/>
      <c r="I33" s="10"/>
      <c r="J33" s="10"/>
      <c r="K33" s="10"/>
      <c r="L33" s="10"/>
      <c r="P33" s="10"/>
    </row>
    <row r="34" spans="1:16">
      <c r="A34" s="34" t="s">
        <v>43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10"/>
    </row>
    <row r="35" spans="1:16" ht="5.15" customHeight="1">
      <c r="B35" s="15"/>
      <c r="C35" s="15"/>
      <c r="D35" s="15"/>
      <c r="E35" s="15"/>
      <c r="F35" s="15"/>
      <c r="G35" s="15"/>
      <c r="H35" s="15"/>
      <c r="I35" s="15"/>
      <c r="J35" s="15"/>
      <c r="K35" s="15"/>
      <c r="P35" s="10"/>
    </row>
    <row r="36" spans="1:16" ht="18" customHeight="1">
      <c r="A36" s="32"/>
      <c r="D36" s="33"/>
      <c r="P36" s="10"/>
    </row>
    <row r="37" spans="1:16" ht="13.5" customHeight="1">
      <c r="D37" s="36"/>
      <c r="E37" s="35"/>
      <c r="P37" s="10"/>
    </row>
    <row r="38" spans="1:16">
      <c r="D38" s="35"/>
      <c r="E38" s="35"/>
      <c r="P38" s="10"/>
    </row>
    <row r="39" spans="1:16">
      <c r="P39" s="10"/>
    </row>
    <row r="40" spans="1:16">
      <c r="P40" s="10"/>
    </row>
    <row r="41" spans="1:16">
      <c r="P41" s="10"/>
    </row>
    <row r="42" spans="1:16">
      <c r="N42" s="15"/>
      <c r="P42" s="10"/>
    </row>
    <row r="43" spans="1:16">
      <c r="P43" s="10"/>
    </row>
    <row r="44" spans="1:16">
      <c r="P44" s="10"/>
    </row>
    <row r="45" spans="1:16">
      <c r="P45" s="10"/>
    </row>
    <row r="46" spans="1:16">
      <c r="P46" s="10"/>
    </row>
    <row r="47" spans="1:16">
      <c r="P47" s="10"/>
    </row>
    <row r="48" spans="1:16">
      <c r="P48" s="10"/>
    </row>
    <row r="49" spans="16:16">
      <c r="P49" s="10"/>
    </row>
    <row r="50" spans="16:16">
      <c r="P50" s="10"/>
    </row>
    <row r="51" spans="16:16">
      <c r="P51" s="10"/>
    </row>
    <row r="52" spans="16:16">
      <c r="P52" s="10"/>
    </row>
    <row r="53" spans="16:16">
      <c r="P53" s="10"/>
    </row>
    <row r="54" spans="16:16">
      <c r="P54" s="10"/>
    </row>
    <row r="55" spans="16:16">
      <c r="P55" s="10"/>
    </row>
    <row r="56" spans="16:16">
      <c r="P56" s="10"/>
    </row>
    <row r="57" spans="16:16">
      <c r="P57" s="10"/>
    </row>
    <row r="58" spans="16:16">
      <c r="P58" s="10"/>
    </row>
    <row r="59" spans="16:16">
      <c r="P59" s="10"/>
    </row>
    <row r="60" spans="16:16">
      <c r="P60" s="10"/>
    </row>
    <row r="61" spans="16:16">
      <c r="P61" s="10"/>
    </row>
    <row r="62" spans="16:16">
      <c r="P62" s="10"/>
    </row>
    <row r="63" spans="16:16">
      <c r="P63" s="10"/>
    </row>
    <row r="64" spans="16:16">
      <c r="P64" s="10"/>
    </row>
    <row r="65" spans="16:16">
      <c r="P65" s="10"/>
    </row>
    <row r="66" spans="16:16">
      <c r="P66" s="10"/>
    </row>
    <row r="67" spans="16:16">
      <c r="P67" s="10"/>
    </row>
    <row r="68" spans="16:16">
      <c r="P68" s="10"/>
    </row>
    <row r="69" spans="16:16">
      <c r="P69" s="10"/>
    </row>
    <row r="70" spans="16:16">
      <c r="P70" s="10"/>
    </row>
    <row r="71" spans="16:16">
      <c r="P71" s="10"/>
    </row>
    <row r="72" spans="16:16">
      <c r="P72" s="10"/>
    </row>
    <row r="73" spans="16:16">
      <c r="P73" s="10"/>
    </row>
    <row r="74" spans="16:16">
      <c r="P74" s="10"/>
    </row>
    <row r="75" spans="16:16">
      <c r="P75" s="10"/>
    </row>
    <row r="76" spans="16:16">
      <c r="P76" s="10"/>
    </row>
    <row r="77" spans="16:16">
      <c r="P77" s="10"/>
    </row>
    <row r="78" spans="16:16">
      <c r="P78" s="10"/>
    </row>
    <row r="79" spans="16:16">
      <c r="P79" s="10"/>
    </row>
    <row r="80" spans="16:16">
      <c r="P80" s="10"/>
    </row>
    <row r="81" spans="16:16">
      <c r="P81" s="10"/>
    </row>
    <row r="82" spans="16:16">
      <c r="P82" s="10"/>
    </row>
    <row r="83" spans="16:16">
      <c r="P83" s="10"/>
    </row>
    <row r="84" spans="16:16">
      <c r="P84" s="10"/>
    </row>
    <row r="85" spans="16:16">
      <c r="P85" s="10"/>
    </row>
    <row r="86" spans="16:16">
      <c r="P86" s="10"/>
    </row>
    <row r="87" spans="16:16">
      <c r="P87" s="10"/>
    </row>
    <row r="88" spans="16:16">
      <c r="P88" s="10"/>
    </row>
    <row r="89" spans="16:16">
      <c r="P89" s="10"/>
    </row>
    <row r="90" spans="16:16">
      <c r="P90" s="10"/>
    </row>
    <row r="91" spans="16:16">
      <c r="P91" s="10"/>
    </row>
    <row r="92" spans="16:16">
      <c r="P92" s="10"/>
    </row>
    <row r="93" spans="16:16">
      <c r="P93" s="10"/>
    </row>
    <row r="94" spans="16:16">
      <c r="P94" s="10"/>
    </row>
    <row r="95" spans="16:16">
      <c r="P95" s="10"/>
    </row>
    <row r="96" spans="16:16">
      <c r="P96" s="10"/>
    </row>
    <row r="97" spans="16:16">
      <c r="P97" s="10"/>
    </row>
    <row r="98" spans="16:16">
      <c r="P98" s="10"/>
    </row>
    <row r="99" spans="16:16">
      <c r="P99" s="10"/>
    </row>
    <row r="100" spans="16:16">
      <c r="P100" s="10"/>
    </row>
    <row r="101" spans="16:16">
      <c r="P101" s="10"/>
    </row>
    <row r="102" spans="16:16">
      <c r="P102" s="10"/>
    </row>
    <row r="103" spans="16:16">
      <c r="P103" s="10"/>
    </row>
    <row r="104" spans="16:16">
      <c r="P104" s="10"/>
    </row>
    <row r="105" spans="16:16">
      <c r="P105" s="10"/>
    </row>
    <row r="106" spans="16:16">
      <c r="P106" s="10"/>
    </row>
    <row r="107" spans="16:16">
      <c r="P107" s="10"/>
    </row>
    <row r="108" spans="16:16">
      <c r="P108" s="10"/>
    </row>
    <row r="109" spans="16:16">
      <c r="P109" s="10"/>
    </row>
    <row r="110" spans="16:16">
      <c r="P110" s="10"/>
    </row>
    <row r="111" spans="16:16">
      <c r="P111" s="10"/>
    </row>
    <row r="112" spans="16:16">
      <c r="P112" s="10"/>
    </row>
    <row r="113" spans="16:16">
      <c r="P113" s="10"/>
    </row>
    <row r="114" spans="16:16">
      <c r="P114" s="10"/>
    </row>
    <row r="115" spans="16:16">
      <c r="P115" s="10"/>
    </row>
    <row r="116" spans="16:16">
      <c r="P116" s="10"/>
    </row>
    <row r="117" spans="16:16">
      <c r="P117" s="10"/>
    </row>
    <row r="118" spans="16:16">
      <c r="P118" s="10"/>
    </row>
    <row r="119" spans="16:16">
      <c r="P119" s="10"/>
    </row>
    <row r="120" spans="16:16">
      <c r="P120" s="10"/>
    </row>
    <row r="121" spans="16:16">
      <c r="P121" s="10"/>
    </row>
    <row r="122" spans="16:16">
      <c r="P122" s="10"/>
    </row>
    <row r="123" spans="16:16">
      <c r="P123" s="10"/>
    </row>
    <row r="124" spans="16:16">
      <c r="P124" s="10"/>
    </row>
    <row r="125" spans="16:16">
      <c r="P125" s="10"/>
    </row>
    <row r="126" spans="16:16">
      <c r="P126" s="10"/>
    </row>
    <row r="127" spans="16:16">
      <c r="P127" s="10"/>
    </row>
    <row r="128" spans="16:16">
      <c r="P128" s="10"/>
    </row>
    <row r="129" spans="16:16">
      <c r="P129" s="10"/>
    </row>
    <row r="130" spans="16:16">
      <c r="P130" s="10"/>
    </row>
    <row r="131" spans="16:16">
      <c r="P131" s="10"/>
    </row>
    <row r="132" spans="16:16">
      <c r="P132" s="10"/>
    </row>
    <row r="133" spans="16:16">
      <c r="P133" s="10"/>
    </row>
    <row r="134" spans="16:16">
      <c r="P134" s="10"/>
    </row>
    <row r="135" spans="16:16">
      <c r="P135" s="10"/>
    </row>
    <row r="136" spans="16:16">
      <c r="P136" s="10"/>
    </row>
    <row r="137" spans="16:16">
      <c r="P137" s="10"/>
    </row>
    <row r="138" spans="16:16">
      <c r="P138" s="10"/>
    </row>
    <row r="139" spans="16:16">
      <c r="P139" s="10"/>
    </row>
    <row r="140" spans="16:16">
      <c r="P140" s="10"/>
    </row>
    <row r="141" spans="16:16">
      <c r="P141" s="10"/>
    </row>
    <row r="142" spans="16:16">
      <c r="P142" s="10"/>
    </row>
    <row r="143" spans="16:16">
      <c r="P143" s="10"/>
    </row>
    <row r="144" spans="16:16">
      <c r="P144" s="10"/>
    </row>
    <row r="145" spans="16:16">
      <c r="P145" s="10"/>
    </row>
    <row r="146" spans="16:16">
      <c r="P146" s="10"/>
    </row>
    <row r="147" spans="16:16">
      <c r="P147" s="10"/>
    </row>
    <row r="148" spans="16:16">
      <c r="P148" s="10"/>
    </row>
    <row r="149" spans="16:16">
      <c r="P149" s="10"/>
    </row>
    <row r="150" spans="16:16">
      <c r="P150" s="10"/>
    </row>
    <row r="151" spans="16:16">
      <c r="P151" s="10"/>
    </row>
    <row r="152" spans="16:16">
      <c r="P152" s="10"/>
    </row>
    <row r="153" spans="16:16">
      <c r="P153" s="10"/>
    </row>
    <row r="154" spans="16:16">
      <c r="P154" s="10"/>
    </row>
    <row r="155" spans="16:16">
      <c r="P155" s="10"/>
    </row>
    <row r="156" spans="16:16">
      <c r="P156" s="10"/>
    </row>
    <row r="157" spans="16:16">
      <c r="P157" s="10"/>
    </row>
    <row r="158" spans="16:16">
      <c r="P158" s="10"/>
    </row>
    <row r="159" spans="16:16">
      <c r="P159" s="10"/>
    </row>
    <row r="160" spans="16:16">
      <c r="P160" s="10"/>
    </row>
    <row r="161" spans="16:16">
      <c r="P161" s="10"/>
    </row>
    <row r="162" spans="16:16">
      <c r="P162" s="10"/>
    </row>
    <row r="163" spans="16:16">
      <c r="P163" s="10"/>
    </row>
    <row r="164" spans="16:16">
      <c r="P164" s="10"/>
    </row>
    <row r="165" spans="16:16">
      <c r="P165" s="10"/>
    </row>
    <row r="166" spans="16:16">
      <c r="P166" s="10"/>
    </row>
    <row r="167" spans="16:16">
      <c r="P167" s="10"/>
    </row>
    <row r="168" spans="16:16">
      <c r="P168" s="10"/>
    </row>
    <row r="169" spans="16:16">
      <c r="P169" s="10"/>
    </row>
    <row r="170" spans="16:16">
      <c r="P170" s="10"/>
    </row>
    <row r="171" spans="16:16">
      <c r="P171" s="10"/>
    </row>
    <row r="172" spans="16:16">
      <c r="P172" s="10"/>
    </row>
    <row r="173" spans="16:16">
      <c r="P173" s="10"/>
    </row>
    <row r="174" spans="16:16">
      <c r="P174" s="10"/>
    </row>
    <row r="175" spans="16:16">
      <c r="P175" s="10"/>
    </row>
    <row r="176" spans="16:16">
      <c r="P176" s="10"/>
    </row>
    <row r="177" spans="16:16">
      <c r="P177" s="10"/>
    </row>
    <row r="178" spans="16:16">
      <c r="P178" s="10"/>
    </row>
    <row r="179" spans="16:16">
      <c r="P179" s="10"/>
    </row>
    <row r="180" spans="16:16">
      <c r="P180" s="10"/>
    </row>
    <row r="181" spans="16:16">
      <c r="P181" s="10"/>
    </row>
    <row r="182" spans="16:16">
      <c r="P182" s="10"/>
    </row>
    <row r="183" spans="16:16">
      <c r="P183" s="10"/>
    </row>
    <row r="184" spans="16:16">
      <c r="P184" s="10"/>
    </row>
    <row r="185" spans="16:16">
      <c r="P185" s="10"/>
    </row>
    <row r="186" spans="16:16">
      <c r="P186" s="10"/>
    </row>
    <row r="187" spans="16:16">
      <c r="P187" s="10"/>
    </row>
    <row r="188" spans="16:16">
      <c r="P188" s="10"/>
    </row>
    <row r="189" spans="16:16">
      <c r="P189" s="10"/>
    </row>
    <row r="190" spans="16:16">
      <c r="P190" s="10"/>
    </row>
    <row r="191" spans="16:16">
      <c r="P191" s="10"/>
    </row>
    <row r="192" spans="16:16">
      <c r="P192" s="10"/>
    </row>
    <row r="193" spans="16:16">
      <c r="P193" s="10"/>
    </row>
    <row r="194" spans="16:16">
      <c r="P194" s="10"/>
    </row>
    <row r="195" spans="16:16">
      <c r="P195" s="10"/>
    </row>
    <row r="196" spans="16:16">
      <c r="P196" s="10"/>
    </row>
    <row r="197" spans="16:16">
      <c r="P197" s="10"/>
    </row>
    <row r="198" spans="16:16">
      <c r="P198" s="10"/>
    </row>
    <row r="199" spans="16:16">
      <c r="P199" s="10"/>
    </row>
  </sheetData>
  <mergeCells count="60">
    <mergeCell ref="A18:H18"/>
    <mergeCell ref="I18:O18"/>
    <mergeCell ref="I20:L20"/>
    <mergeCell ref="C19:D19"/>
    <mergeCell ref="A1:O1"/>
    <mergeCell ref="A3:E3"/>
    <mergeCell ref="J8:K8"/>
    <mergeCell ref="L8:O8"/>
    <mergeCell ref="A9:A13"/>
    <mergeCell ref="B9:B10"/>
    <mergeCell ref="D9:E9"/>
    <mergeCell ref="F9:K9"/>
    <mergeCell ref="M9:O9"/>
    <mergeCell ref="C10:K10"/>
    <mergeCell ref="M10:O10"/>
    <mergeCell ref="N11:O11"/>
    <mergeCell ref="A16:O16"/>
    <mergeCell ref="C12:G12"/>
    <mergeCell ref="C11:G11"/>
    <mergeCell ref="M13:O13"/>
    <mergeCell ref="I13:L13"/>
    <mergeCell ref="D13:H13"/>
    <mergeCell ref="B13:C13"/>
    <mergeCell ref="A14:J14"/>
    <mergeCell ref="K14:O14"/>
    <mergeCell ref="I11:I12"/>
    <mergeCell ref="J11:M12"/>
    <mergeCell ref="A19:A20"/>
    <mergeCell ref="A27:A28"/>
    <mergeCell ref="C27:D27"/>
    <mergeCell ref="E27:H27"/>
    <mergeCell ref="B28:H28"/>
    <mergeCell ref="B30:H30"/>
    <mergeCell ref="A23:A24"/>
    <mergeCell ref="B26:H26"/>
    <mergeCell ref="B29:H29"/>
    <mergeCell ref="C23:D23"/>
    <mergeCell ref="E23:H23"/>
    <mergeCell ref="B24:H24"/>
    <mergeCell ref="B25:H25"/>
    <mergeCell ref="J19:L19"/>
    <mergeCell ref="J23:L23"/>
    <mergeCell ref="E19:H19"/>
    <mergeCell ref="B20:H20"/>
    <mergeCell ref="B21:H21"/>
    <mergeCell ref="B22:H22"/>
    <mergeCell ref="M31:N31"/>
    <mergeCell ref="N25:O26"/>
    <mergeCell ref="N29:O30"/>
    <mergeCell ref="M28:N28"/>
    <mergeCell ref="I29:M30"/>
    <mergeCell ref="I28:L28"/>
    <mergeCell ref="I25:M26"/>
    <mergeCell ref="I31:L31"/>
    <mergeCell ref="M20:N20"/>
    <mergeCell ref="N21:O22"/>
    <mergeCell ref="I21:M22"/>
    <mergeCell ref="M24:N24"/>
    <mergeCell ref="J27:L27"/>
    <mergeCell ref="I24:L24"/>
  </mergeCells>
  <phoneticPr fontId="1"/>
  <dataValidations count="2">
    <dataValidation type="list" allowBlank="1" showInputMessage="1" showErrorMessage="1" sqref="N21 N25 N29">
      <formula1>"①午前中,②14～16時,③16時～18時,④18時～20時,⑤19時～21時,⑥指定なし"</formula1>
    </dataValidation>
    <dataValidation type="list" allowBlank="1" showInputMessage="1" showErrorMessage="1" sqref="J23 J19 J27">
      <formula1>"Aふくしまエールセット,Bはらくっちぃセット,C会津の地酒セット,"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"/>
  <sheetViews>
    <sheetView workbookViewId="0">
      <selection activeCell="D9" sqref="D9"/>
    </sheetView>
  </sheetViews>
  <sheetFormatPr defaultColWidth="8.90625" defaultRowHeight="13"/>
  <cols>
    <col min="1" max="1" width="14" style="1" customWidth="1"/>
    <col min="2" max="2" width="15.453125" style="1" customWidth="1"/>
    <col min="3" max="3" width="42.90625" style="1" customWidth="1"/>
    <col min="4" max="4" width="15.08984375" style="1" customWidth="1"/>
    <col min="5" max="5" width="18.36328125" style="1" customWidth="1"/>
    <col min="6" max="6" width="11.6328125" style="1" customWidth="1"/>
    <col min="7" max="7" width="20.36328125" style="1" customWidth="1"/>
    <col min="8" max="8" width="17.90625" style="1" customWidth="1"/>
  </cols>
  <sheetData>
    <row r="1" spans="1:8">
      <c r="A1" s="1" t="s">
        <v>9</v>
      </c>
      <c r="B1" s="1" t="s">
        <v>7</v>
      </c>
      <c r="C1" s="1" t="s">
        <v>8</v>
      </c>
      <c r="D1" s="1" t="s">
        <v>0</v>
      </c>
      <c r="E1" s="1" t="s">
        <v>10</v>
      </c>
      <c r="F1" s="1" t="s">
        <v>11</v>
      </c>
      <c r="G1" s="1" t="s">
        <v>12</v>
      </c>
      <c r="H1" s="1" t="s">
        <v>13</v>
      </c>
    </row>
    <row r="2" spans="1:8">
      <c r="A2" s="1">
        <v>20001</v>
      </c>
      <c r="B2" s="1" t="s">
        <v>19</v>
      </c>
      <c r="C2" s="1" t="s">
        <v>14</v>
      </c>
      <c r="D2" s="1" t="s">
        <v>15</v>
      </c>
      <c r="E2" s="1" t="s">
        <v>16</v>
      </c>
      <c r="G2" s="2" t="s">
        <v>17</v>
      </c>
      <c r="H2" s="1" t="s">
        <v>18</v>
      </c>
    </row>
    <row r="3" spans="1:8">
      <c r="A3" s="1">
        <v>20002</v>
      </c>
      <c r="B3" s="1" t="s">
        <v>20</v>
      </c>
      <c r="C3" s="1" t="s">
        <v>21</v>
      </c>
      <c r="D3" s="1" t="s">
        <v>22</v>
      </c>
      <c r="E3" s="1" t="s">
        <v>23</v>
      </c>
      <c r="F3" s="1">
        <v>61</v>
      </c>
      <c r="H3" s="1" t="s">
        <v>24</v>
      </c>
    </row>
    <row r="4" spans="1:8">
      <c r="B4" s="1" t="s">
        <v>25</v>
      </c>
      <c r="C4" s="1" t="s">
        <v>26</v>
      </c>
      <c r="D4" s="1" t="s">
        <v>27</v>
      </c>
      <c r="E4" s="1" t="s">
        <v>28</v>
      </c>
      <c r="F4" s="1">
        <v>73</v>
      </c>
      <c r="H4" s="1" t="s">
        <v>29</v>
      </c>
    </row>
  </sheetData>
  <phoneticPr fontId="1"/>
  <hyperlinks>
    <hyperlink ref="G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ご注文書</vt:lpstr>
      <vt:lpstr>記入例</vt:lpstr>
      <vt:lpstr>顧客情報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FMVXN4</dc:creator>
  <cp:lastModifiedBy>秋積</cp:lastModifiedBy>
  <cp:lastPrinted>2020-06-08T08:03:15Z</cp:lastPrinted>
  <dcterms:created xsi:type="dcterms:W3CDTF">2016-05-02T10:33:24Z</dcterms:created>
  <dcterms:modified xsi:type="dcterms:W3CDTF">2020-06-26T05:20:43Z</dcterms:modified>
</cp:coreProperties>
</file>